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9585" yWindow="45" windowWidth="9630" windowHeight="11355"/>
  </bookViews>
  <sheets>
    <sheet name="2022-2024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'2022-2024'!$B$1:$B$31</definedName>
  </definedNames>
  <calcPr calcId="145621" fullPrecision="0"/>
</workbook>
</file>

<file path=xl/calcChain.xml><?xml version="1.0" encoding="utf-8"?>
<calcChain xmlns="http://schemas.openxmlformats.org/spreadsheetml/2006/main">
  <c r="AF30" i="8" l="1"/>
  <c r="AF29" i="8"/>
  <c r="AF28" i="8"/>
  <c r="AF27" i="8"/>
  <c r="AF26" i="8"/>
  <c r="AF24" i="8"/>
  <c r="AF25" i="8"/>
  <c r="AF23" i="8"/>
  <c r="AF22" i="8"/>
  <c r="AF21" i="8"/>
  <c r="AF18" i="8"/>
  <c r="AF19" i="8"/>
  <c r="AF20" i="8"/>
  <c r="AF16" i="8"/>
  <c r="AF17" i="8"/>
  <c r="AF15" i="8"/>
  <c r="AF14" i="8"/>
  <c r="AF12" i="8"/>
  <c r="AF13" i="8"/>
  <c r="AF10" i="8"/>
  <c r="AF11" i="8"/>
  <c r="AF9" i="8"/>
  <c r="AF8" i="8"/>
  <c r="AF5" i="8"/>
  <c r="AF6" i="8"/>
  <c r="AF7" i="8"/>
  <c r="AE30" i="8" l="1"/>
  <c r="AE29" i="8"/>
  <c r="AE28" i="8"/>
  <c r="AE27" i="8"/>
  <c r="AE26" i="8"/>
  <c r="AE25" i="8"/>
  <c r="AE24" i="8"/>
  <c r="AE23" i="8"/>
  <c r="AE21" i="8"/>
  <c r="AE22" i="8"/>
  <c r="AE20" i="8"/>
  <c r="AE19" i="8"/>
  <c r="AE18" i="8"/>
  <c r="AE17" i="8"/>
  <c r="AE16" i="8"/>
  <c r="AE15" i="8"/>
  <c r="AE14" i="8"/>
  <c r="AE13" i="8"/>
  <c r="AE12" i="8"/>
  <c r="AE11" i="8"/>
  <c r="AE10" i="8"/>
  <c r="AE9" i="8"/>
  <c r="AE8" i="8"/>
  <c r="AE5" i="8"/>
  <c r="AE6" i="8"/>
  <c r="AE7" i="8"/>
  <c r="AD29" i="8"/>
  <c r="AD30" i="8"/>
  <c r="AD28" i="8"/>
  <c r="AD27" i="8"/>
  <c r="AD26" i="8"/>
  <c r="AD25" i="8"/>
  <c r="AD24" i="8"/>
  <c r="AD23" i="8"/>
  <c r="AD21" i="8"/>
  <c r="AD22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D5" i="8"/>
  <c r="AD6" i="8"/>
  <c r="AD7" i="8"/>
  <c r="AD8" i="8"/>
  <c r="AC29" i="8"/>
  <c r="AC30" i="8"/>
  <c r="AC28" i="8"/>
  <c r="AC26" i="8"/>
  <c r="AC27" i="8"/>
  <c r="AC25" i="8"/>
  <c r="AC24" i="8"/>
  <c r="AC22" i="8"/>
  <c r="AC23" i="8"/>
  <c r="AC21" i="8"/>
  <c r="AC19" i="8"/>
  <c r="AC20" i="8"/>
  <c r="AC18" i="8"/>
  <c r="AC15" i="8"/>
  <c r="AC16" i="8"/>
  <c r="AC17" i="8"/>
  <c r="AC14" i="8"/>
  <c r="AC13" i="8"/>
  <c r="AC11" i="8"/>
  <c r="AC12" i="8"/>
  <c r="AC10" i="8"/>
  <c r="AC8" i="8"/>
  <c r="AC9" i="8"/>
  <c r="AC5" i="8"/>
  <c r="AC6" i="8"/>
  <c r="AC7" i="8"/>
  <c r="AB29" i="8" l="1"/>
  <c r="AB30" i="8"/>
  <c r="AB28" i="8"/>
  <c r="AB26" i="8"/>
  <c r="AB27" i="8"/>
  <c r="AB24" i="8"/>
  <c r="AB25" i="8"/>
  <c r="AB22" i="8"/>
  <c r="AB23" i="8"/>
  <c r="AB21" i="8"/>
  <c r="AB20" i="8"/>
  <c r="AB14" i="8"/>
  <c r="AB15" i="8"/>
  <c r="AB16" i="8"/>
  <c r="AB17" i="8"/>
  <c r="AB18" i="8"/>
  <c r="AB19" i="8"/>
  <c r="AB13" i="8"/>
  <c r="AB12" i="8"/>
  <c r="AB11" i="8"/>
  <c r="AB10" i="8"/>
  <c r="AB9" i="8"/>
  <c r="AB5" i="8"/>
  <c r="AB6" i="8"/>
  <c r="AB7" i="8"/>
  <c r="AB8" i="8"/>
  <c r="AA30" i="8" l="1"/>
  <c r="AA29" i="8"/>
  <c r="AA28" i="8"/>
  <c r="AA27" i="8"/>
  <c r="AA26" i="8"/>
  <c r="AA25" i="8"/>
  <c r="AA24" i="8"/>
  <c r="AA23" i="8"/>
  <c r="AA22" i="8"/>
  <c r="AA21" i="8"/>
  <c r="AA19" i="8"/>
  <c r="AA20" i="8"/>
  <c r="AA18" i="8"/>
  <c r="AA17" i="8"/>
  <c r="AA16" i="8"/>
  <c r="AA15" i="8"/>
  <c r="AA13" i="8"/>
  <c r="AA14" i="8"/>
  <c r="AA12" i="8"/>
  <c r="AA11" i="8"/>
  <c r="AA10" i="8"/>
  <c r="AA9" i="8"/>
  <c r="AA8" i="8"/>
  <c r="AA5" i="8"/>
  <c r="AA6" i="8"/>
  <c r="AA7" i="8"/>
</calcChain>
</file>

<file path=xl/sharedStrings.xml><?xml version="1.0" encoding="utf-8"?>
<sst xmlns="http://schemas.openxmlformats.org/spreadsheetml/2006/main" count="91" uniqueCount="69">
  <si>
    <t>10</t>
  </si>
  <si>
    <t>11</t>
  </si>
  <si>
    <t>13</t>
  </si>
  <si>
    <t>14</t>
  </si>
  <si>
    <t>15</t>
  </si>
  <si>
    <t>16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</si>
  <si>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</si>
  <si>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</si>
  <si>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</si>
  <si>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</si>
  <si>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</si>
  <si>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</si>
  <si>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</si>
  <si>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</si>
  <si>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</si>
  <si>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</si>
  <si>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</si>
  <si>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</si>
  <si>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</si>
  <si>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</si>
  <si>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</si>
  <si>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B</t>
  </si>
  <si>
    <t>C</t>
  </si>
  <si>
    <t>D</t>
  </si>
  <si>
    <t>Производство пищевых продуктов</t>
  </si>
  <si>
    <t>Производство напитков</t>
  </si>
  <si>
    <t>Производство текстильных изделий</t>
  </si>
  <si>
    <t>Производство одежды</t>
  </si>
  <si>
    <t>Производство кожи и изделий из кожи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</si>
  <si>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</si>
  <si>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</si>
  <si>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</si>
  <si>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</si>
  <si>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</si>
  <si>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</si>
  <si>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</si>
  <si>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металлургическое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</si>
  <si>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</si>
  <si>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</si>
  <si>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</si>
  <si>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</si>
  <si>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</si>
  <si>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</si>
  <si>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</si>
  <si>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</si>
  <si>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</si>
  <si>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</si>
  <si>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</si>
  <si>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Наименование вида деятельности</t>
  </si>
  <si>
    <t>Код ОКВЭД2</t>
  </si>
  <si>
    <t>33</t>
  </si>
  <si>
    <t>Ремонт и монтаж машин и оборудования</t>
  </si>
  <si>
    <t>E</t>
  </si>
  <si>
    <t>ВОДОСНАБЖЕНИЕ; ВОДООТВЕДЕНИЕ, ОРГАНИЗАЦИЯ СБОРА И УТИЛИЗАЦИИ ОТХОДОВ, ДЕЯТЕЛЬНОСТЬ ПО ЛИКВИДАЦИИ ЗАГРЯЗНЕНИЙ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</si>
  <si>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</si>
  <si>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</si>
  <si>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</si>
  <si>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</si>
  <si>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</si>
  <si>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</si>
  <si>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</si>
  <si>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</si>
  <si>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</si>
  <si>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r>
      <t>Объем отгруженных товаров собственного производства, выполненных работ и услуг собственными силами по отдельным видам экономической деятельности Владимирской области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</si>
  <si>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Данные приведены по полному кругу организаций по фактическим видам экономической деятельности. Данные оперативные.</t>
    </r>
  </si>
  <si>
    <t>млн руб.</t>
  </si>
  <si>
    <t>январь</t>
  </si>
  <si>
    <t>февраль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</si>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</sst>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</numFmts>
  <fonts count="2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FA7D00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b/>
      <sz val="18"/>
      <color theme="3"/>
      <name val="Cambria"/>
      <family val="2"/>
      <charset val="204"/>
    </font>
    <font>
      <b/>
      <sz val="11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5"/>
      <color theme="3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1"/>
      <color rgb="FF3F3F3F"/>
      <name val="Calibri"/>
      <family val="2"/>
      <charset val="204"/>
    </font>
    <font>
      <sz val="11"/>
      <color rgb="FF3F3F76"/>
      <name val="Calibri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7" fillId="26" borderId="1" applyNumberFormat="0" applyAlignment="0" applyProtection="0"/>
    <xf numFmtId="0" fontId="16" fillId="27" borderId="2" applyNumberFormat="0" applyAlignment="0" applyProtection="0"/>
    <xf numFmtId="0" fontId="15" fillId="27" borderId="1" applyNumberFormat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4" fillId="0" borderId="3" applyNumberFormat="0" applyFill="0" applyAlignment="0" applyProtection="0"/>
    <xf numFmtId="0" fontId="13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3" fillId="0" borderId="6" applyNumberFormat="0" applyFill="0" applyAlignment="0" applyProtection="0"/>
    <xf numFmtId="0" fontId="4" fillId="28" borderId="7" applyNumberFormat="0" applyAlignment="0" applyProtection="0"/>
    <xf numFmtId="0" fontId="11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9" fillId="30" borderId="0" applyNumberFormat="0" applyBorder="0" applyAlignment="0" applyProtection="0"/>
    <xf numFmtId="0" fontId="8" fillId="0" borderId="0" applyNumberFormat="0" applyFill="0" applyBorder="0" applyAlignment="0" applyProtection="0"/>
    <xf numFmtId="0" fontId="18" fillId="31" borderId="8" applyNumberFormat="0" applyFont="0" applyAlignment="0" applyProtection="0"/>
    <xf numFmtId="9" fontId="18" fillId="0" borderId="0" applyFont="0" applyFill="0" applyBorder="0" applyAlignment="0" applyProtection="0"/>
    <xf numFmtId="0" fontId="7" fillId="0" borderId="9" applyNumberFormat="0" applyFill="0" applyAlignment="0" applyProtection="0"/>
    <xf numFmtId="0" fontId="5" fillId="0" borderId="0" applyNumberFormat="0" applyFill="0" applyBorder="0" applyAlignment="0" applyProtection="0"/>
    <xf numFmtId="167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6" fillId="32" borderId="0" applyNumberFormat="0" applyBorder="0" applyAlignment="0" applyProtection="0"/>
    <xf numFmtId="0" fontId="18" fillId="0" borderId="0"/>
  </cellStyleXfs>
  <cellXfs count="50">
    <xf numFmtId="0" fontId="0" fillId="0" borderId="0" xfId="0" applyAlignment="1"/>
    <xf numFmtId="0" fontId="19" fillId="0" borderId="0" xfId="0" applyFont="1" applyAlignment="1"/>
    <xf numFmtId="0" fontId="19" fillId="0" borderId="0" xfId="0" applyFont="1" applyAlignment="1">
      <alignment horizontal="center"/>
    </xf>
    <xf numFmtId="3" fontId="19" fillId="0" borderId="0" xfId="0" applyNumberFormat="1" applyFont="1" applyAlignment="1"/>
    <xf numFmtId="168" fontId="24" fillId="0" borderId="0" xfId="0" applyNumberFormat="1" applyFont="1" applyFill="1" applyAlignment="1"/>
    <xf numFmtId="168" fontId="24" fillId="0" borderId="0" xfId="0" applyNumberFormat="1" applyFont="1" applyFill="1"/>
    <xf numFmtId="49" fontId="24" fillId="0" borderId="10" xfId="47" applyNumberFormat="1" applyFont="1" applyFill="1" applyBorder="1" applyAlignment="1" applyProtection="1">
      <alignment horizontal="left" vertical="top" wrapText="1" indent="2"/>
    </xf>
    <xf numFmtId="49" fontId="24" fillId="0" borderId="10" xfId="47" applyNumberFormat="1" applyFont="1" applyFill="1" applyBorder="1" applyAlignment="1" applyProtection="1">
      <alignment horizontal="center" vertical="center" wrapText="1"/>
    </xf>
    <xf numFmtId="168" fontId="24" fillId="0" borderId="10" xfId="0" applyNumberFormat="1" applyFont="1" applyBorder="1" applyAlignment="1">
      <alignment horizontal="right" wrapText="1"/>
    </xf>
    <xf numFmtId="168" fontId="27" fillId="0" borderId="10" xfId="0" applyNumberFormat="1" applyFont="1" applyBorder="1" applyAlignment="1">
      <alignment horizontal="right" wrapText="1"/>
    </xf>
    <xf numFmtId="168" fontId="24" fillId="0" borderId="10" xfId="0" applyNumberFormat="1" applyFont="1" applyBorder="1" applyAlignment="1">
      <alignment horizontal="right"/>
    </xf>
    <xf numFmtId="168" fontId="24" fillId="0" borderId="10" xfId="0" quotePrefix="1" applyNumberFormat="1" applyFont="1" applyFill="1" applyBorder="1" applyAlignment="1">
      <alignment horizontal="right" wrapText="1"/>
    </xf>
    <xf numFmtId="0" fontId="0" fillId="0" borderId="0" xfId="0" applyFill="1" applyAlignment="1"/>
    <xf numFmtId="0" fontId="27" fillId="0" borderId="10" xfId="0" applyFont="1" applyBorder="1" applyAlignment="1">
      <alignment horizontal="right" wrapText="1"/>
    </xf>
    <xf numFmtId="49" fontId="20" fillId="0" borderId="0" xfId="47" quotePrefix="1" applyNumberFormat="1" applyFont="1" applyFill="1" applyAlignment="1">
      <alignment horizontal="left" vertical="center" wrapText="1"/>
    </xf>
    <xf numFmtId="49" fontId="20" fillId="0" borderId="12" xfId="0" applyNumberFormat="1" applyFont="1" applyFill="1" applyBorder="1" applyAlignment="1">
      <alignment horizontal="center" wrapText="1"/>
    </xf>
    <xf numFmtId="3" fontId="25" fillId="0" borderId="12" xfId="47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9" fontId="20" fillId="0" borderId="10" xfId="47" applyNumberFormat="1" applyFont="1" applyFill="1" applyBorder="1" applyAlignment="1" applyProtection="1">
      <alignment vertical="top" wrapText="1"/>
    </xf>
    <xf numFmtId="49" fontId="20" fillId="0" borderId="10" xfId="47" applyNumberFormat="1" applyFont="1" applyFill="1" applyBorder="1" applyAlignment="1" applyProtection="1">
      <alignment horizontal="center" vertical="center" wrapText="1"/>
    </xf>
    <xf numFmtId="168" fontId="20" fillId="0" borderId="10" xfId="0" applyNumberFormat="1" applyFont="1" applyFill="1" applyBorder="1" applyAlignment="1">
      <alignment horizontal="right" wrapText="1"/>
    </xf>
    <xf numFmtId="168" fontId="26" fillId="0" borderId="10" xfId="0" applyNumberFormat="1" applyFont="1" applyFill="1" applyBorder="1" applyAlignment="1">
      <alignment horizontal="right" wrapText="1"/>
    </xf>
    <xf numFmtId="168" fontId="20" fillId="0" borderId="10" xfId="0" applyNumberFormat="1" applyFont="1" applyFill="1" applyBorder="1" applyAlignment="1">
      <alignment horizontal="right"/>
    </xf>
    <xf numFmtId="168" fontId="20" fillId="0" borderId="10" xfId="0" quotePrefix="1" applyNumberFormat="1" applyFont="1" applyFill="1" applyBorder="1" applyAlignment="1">
      <alignment horizontal="right" wrapText="1"/>
    </xf>
    <xf numFmtId="0" fontId="26" fillId="0" borderId="10" xfId="0" applyFont="1" applyFill="1" applyBorder="1" applyAlignment="1">
      <alignment horizontal="right" wrapText="1"/>
    </xf>
    <xf numFmtId="0" fontId="24" fillId="0" borderId="0" xfId="0" applyFont="1" applyAlignment="1"/>
    <xf numFmtId="168" fontId="26" fillId="0" borderId="10" xfId="0" applyNumberFormat="1" applyFont="1" applyBorder="1" applyAlignment="1">
      <alignment horizontal="right" wrapText="1"/>
    </xf>
    <xf numFmtId="0" fontId="24" fillId="0" borderId="0" xfId="0" applyFont="1" applyAlignment="1">
      <alignment horizontal="right"/>
    </xf>
    <xf numFmtId="168" fontId="24" fillId="0" borderId="10" xfId="0" applyNumberFormat="1" applyFont="1" applyBorder="1" applyAlignment="1"/>
    <xf numFmtId="168" fontId="20" fillId="0" borderId="10" xfId="0" applyNumberFormat="1" applyFont="1" applyFill="1" applyBorder="1" applyAlignment="1"/>
    <xf numFmtId="49" fontId="20" fillId="0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68" fontId="27" fillId="0" borderId="10" xfId="0" applyNumberFormat="1" applyFont="1" applyBorder="1" applyAlignment="1">
      <alignment horizontal="right"/>
    </xf>
    <xf numFmtId="0" fontId="24" fillId="0" borderId="10" xfId="0" applyFont="1" applyBorder="1" applyAlignment="1"/>
    <xf numFmtId="0" fontId="20" fillId="0" borderId="10" xfId="0" applyFont="1" applyFill="1" applyBorder="1" applyAlignment="1"/>
    <xf numFmtId="0" fontId="20" fillId="0" borderId="12" xfId="0" applyFont="1" applyFill="1" applyBorder="1" applyAlignment="1">
      <alignment horizontal="center" vertical="center"/>
    </xf>
    <xf numFmtId="0" fontId="24" fillId="0" borderId="10" xfId="0" applyFont="1" applyFill="1" applyBorder="1" applyAlignment="1"/>
    <xf numFmtId="0" fontId="21" fillId="0" borderId="11" xfId="0" applyFont="1" applyBorder="1" applyAlignment="1">
      <alignment horizontal="left" wrapText="1"/>
    </xf>
    <xf numFmtId="0" fontId="20" fillId="0" borderId="13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49" fontId="20" fillId="0" borderId="0" xfId="47" quotePrefix="1" applyNumberFormat="1" applyFont="1" applyFill="1" applyAlignment="1">
      <alignment horizontal="left" vertical="center" wrapText="1"/>
    </xf>
    <xf numFmtId="1" fontId="20" fillId="0" borderId="13" xfId="0" applyNumberFormat="1" applyFont="1" applyFill="1" applyBorder="1" applyAlignment="1">
      <alignment horizontal="center"/>
    </xf>
    <xf numFmtId="1" fontId="20" fillId="0" borderId="14" xfId="0" applyNumberFormat="1" applyFont="1" applyFill="1" applyBorder="1" applyAlignment="1">
      <alignment horizontal="center"/>
    </xf>
    <xf numFmtId="1" fontId="20" fillId="0" borderId="15" xfId="0" applyNumberFormat="1" applyFont="1" applyFill="1" applyBorder="1" applyAlignment="1">
      <alignment horizontal="center"/>
    </xf>
    <xf numFmtId="49" fontId="25" fillId="0" borderId="16" xfId="47" applyNumberFormat="1" applyFont="1" applyFill="1" applyBorder="1" applyAlignment="1">
      <alignment horizontal="center" vertical="center" wrapText="1"/>
    </xf>
    <xf numFmtId="49" fontId="25" fillId="0" borderId="12" xfId="47" applyNumberFormat="1" applyFont="1" applyFill="1" applyBorder="1" applyAlignment="1">
      <alignment horizontal="center" vertical="center" wrapText="1"/>
    </xf>
    <xf numFmtId="0" fontId="25" fillId="0" borderId="16" xfId="47" applyFont="1" applyFill="1" applyBorder="1" applyAlignment="1">
      <alignment horizontal="center" vertical="center"/>
    </xf>
    <xf numFmtId="0" fontId="25" fillId="0" borderId="12" xfId="47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top"/>
    </xf>
  </cellXfs>
  <cellStyles count="48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Comma" xfId="44"/>
    <cellStyle name="Comma [0]" xfId="45"/>
    <cellStyle name="Currency" xfId="28"/>
    <cellStyle name="Currency [0]" xfId="29"/>
    <cellStyle name="Normal" xfId="47"/>
    <cellStyle name="Percent" xfId="41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30"/>
    <cellStyle name="Заголовок 2" xfId="31"/>
    <cellStyle name="Заголовок 3" xfId="32"/>
    <cellStyle name="Заголовок 4" xfId="33"/>
    <cellStyle name="Итог" xfId="34"/>
    <cellStyle name="Контрольная ячейка" xfId="35"/>
    <cellStyle name="Название" xfId="36"/>
    <cellStyle name="Нейтральный" xfId="37"/>
    <cellStyle name="Обычный" xfId="0" builtinId="0"/>
    <cellStyle name="Плохой" xfId="38"/>
    <cellStyle name="Пояснение" xfId="39"/>
    <cellStyle name="Примечание" xfId="40"/>
    <cellStyle name="Связанная ячейка" xfId="42"/>
    <cellStyle name="Текст предупреждения" xfId="43"/>
    <cellStyle name="Хороший" xfId="46"/>
  </cellStyles>
  <dxfs count="0"/>
  <tableStyles count="0" defaultTableStyle="TableStyleMedium2" defaultPivotStyle="PivotStyleLight16"/>
  <colors>
    <mruColors>
      <color rgb="FFEBEBEB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1_&#1054;&#1090;&#1082;&#1088;&#1099;&#1090;&#1072;&#1103;_&#1071;&#1085;&#1074;&#1072;&#1088;&#1100;%202024_022.%20(&#1084;&#1077;&#1089;)%20&#1054;&#1073;&#1098;&#1077;&#1084;%20&#1086;&#1090;&#1075;&#1088;&#1091;&#1078;&#1077;&#1085;&#1085;&#1086;&#1081;%20&#1087;&#1088;&#1086;&#1076;&#1091;&#1082;&#1094;&#1080;&#1080;%20&#1087;&#1086;%20_&#1095;&#1080;&#1089;&#1090;&#1099;&#1084;_%20..._&#1060;&#1086;&#1088;&#1084;&#1080;&#1088;&#1086;&#1074;&#1072;&#1085;&#1080;&#1077;%20&#1089;&#1074;&#1086;&#1076;&#1085;&#1099;&#1093;%20&#1087;&#1086;&#1082;&#1072;&#1079;&#1072;&#1090;&#1077;&#1083;&#1077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1_&#1054;&#1090;&#1082;&#1088;&#1099;&#1090;&#1072;&#1103;_&#1060;&#1077;&#1074;&#1088;&#1072;&#1083;&#1100;%202024_022.%20(&#1084;&#1077;&#1089;)%20&#1054;&#1073;&#1098;&#1077;&#1084;%20&#1086;&#1090;&#1075;&#1088;&#1091;&#1078;&#1077;&#1085;&#1085;&#1086;&#1081;%20&#1087;&#1088;&#1086;&#1076;&#1091;&#1082;&#1094;&#1080;&#1080;%20&#1087;&#1086;%20_&#1095;&#1080;&#1089;&#1090;&#1099;&#1084;_%20..._&#1060;&#1086;&#1088;&#1084;&#1080;&#1088;&#1086;&#1074;&#1072;&#1085;&#1080;&#1077;%20&#1089;&#1074;&#1086;&#1076;&#1085;&#1099;&#1093;%20&#1087;&#1086;&#1082;&#1072;&#1079;&#1072;&#1090;&#1077;&#1083;&#1077;&#108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1_&#1054;&#1090;&#1082;&#1088;&#1099;&#1090;&#1072;&#1103;_&#1052;&#1072;&#1088;&#1090;%202024_022.%20(&#1084;&#1077;&#1089;)%20&#1054;&#1073;&#1098;&#1077;&#1084;%20&#1086;&#1090;&#1075;&#1088;&#1091;&#1078;&#1077;&#1085;&#1085;&#1086;&#1081;%20&#1087;&#1088;&#1086;&#1076;&#1091;&#1082;&#1094;&#1080;&#1080;%20&#1087;&#1086;%20_&#1095;&#1080;&#1089;&#1090;&#1099;&#1084;_%20..._&#1060;&#1086;&#1088;&#1084;&#1080;&#1088;&#1086;&#1074;&#1072;&#1085;&#1080;&#1077;%20&#1089;&#1074;&#1086;&#1076;&#1085;&#1099;&#1093;%20&#1087;&#1086;&#1082;&#1072;&#1079;&#1072;&#1090;&#1077;&#1083;&#1077;&#108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1_&#1054;&#1090;&#1082;&#1088;&#1099;&#1090;&#1072;&#1103;_&#1040;&#1087;&#1088;&#1077;&#1083;&#1100;%202024_022.%20(&#1084;&#1077;&#1089;)%20&#1054;&#1073;&#1098;&#1077;&#1084;%20&#1086;&#1090;&#1075;&#1088;&#1091;&#1078;&#1077;&#1085;&#1085;&#1086;&#1081;%20&#1087;&#1088;&#1086;&#1076;&#1091;&#1082;&#1094;&#1080;&#1080;%20&#1087;&#1086;%20_&#1095;&#1080;&#1089;&#1090;&#1099;&#1084;_%20..._&#1060;&#1086;&#1088;&#1084;&#1080;&#1088;&#1086;&#1074;&#1072;&#1085;&#1080;&#1077;%20&#1089;&#1074;&#1086;&#1076;&#1085;&#1099;&#1093;%20&#1087;&#1086;&#1082;&#1072;&#1079;&#1072;&#1090;&#1077;&#1083;&#1077;&#108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1_&#1054;&#1090;&#1082;&#1088;&#1099;&#1090;&#1072;&#1103;_&#1052;&#1072;&#1081;%202024_022.%20(&#1084;&#1077;&#1089;)%20&#1054;&#1073;&#1098;&#1077;&#1084;%20&#1086;&#1090;&#1075;&#1088;&#1091;&#1078;&#1077;&#1085;&#1085;&#1086;&#1081;%20&#1087;&#1088;&#1086;&#1076;&#1091;&#1082;&#1094;&#1080;&#1080;%20&#1087;&#1086;%20_&#1095;&#1080;&#1089;&#1090;&#1099;&#1084;_%20..._&#1060;&#1086;&#1088;&#1084;&#1080;&#1088;&#1086;&#1074;&#1072;&#1085;&#1080;&#1077;%20&#1089;&#1074;&#1086;&#1076;&#1085;&#1099;&#1093;%20&#1087;&#1086;&#1082;&#1072;&#1079;&#1072;&#1090;&#1077;&#1083;&#1077;&#108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1_&#1054;&#1090;&#1082;&#1088;&#1099;&#1090;&#1072;&#1103;_&#1048;&#1102;&#1085;&#1100;%202024_022.%20(&#1084;&#1077;&#1089;)%20&#1054;&#1073;&#1098;&#1077;&#1084;%20&#1086;&#1090;&#1075;&#1088;&#1091;&#1078;&#1077;&#1085;&#1085;&#1086;&#1081;%20&#1087;&#1088;&#1086;&#1076;&#1091;&#1082;&#1094;&#1080;&#1080;%20&#1087;&#1086;%20_&#1095;&#1080;&#1089;&#1090;&#1099;&#1084;_%20..._&#1060;&#1086;&#1088;&#1084;&#1080;&#1088;&#1086;&#1074;&#1072;&#1085;&#1080;&#1077;%20&#1089;&#1074;&#1086;&#1076;&#1085;&#1099;&#1093;%20&#1087;&#1086;&#1082;&#1072;&#1079;&#1072;&#1090;&#1077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8">
          <cell r="G8">
            <v>444.4196336</v>
          </cell>
        </row>
        <row r="9">
          <cell r="G9">
            <v>64917.107561399993</v>
          </cell>
        </row>
        <row r="10">
          <cell r="G10">
            <v>21483.154557000002</v>
          </cell>
        </row>
        <row r="17">
          <cell r="G17">
            <v>246.72450000000001</v>
          </cell>
        </row>
        <row r="31">
          <cell r="G31">
            <v>1170.1686540000001</v>
          </cell>
        </row>
        <row r="33">
          <cell r="G33">
            <v>509.96859999999998</v>
          </cell>
        </row>
        <row r="35">
          <cell r="G35">
            <v>240.9957</v>
          </cell>
        </row>
        <row r="38">
          <cell r="G38">
            <v>1918.0305900000001</v>
          </cell>
        </row>
        <row r="45">
          <cell r="G45">
            <v>459.5471</v>
          </cell>
        </row>
        <row r="46">
          <cell r="G46">
            <v>220.45020000000002</v>
          </cell>
        </row>
        <row r="49">
          <cell r="G49">
            <v>2069.1868331999999</v>
          </cell>
        </row>
        <row r="62">
          <cell r="G62">
            <v>5931.1551210000007</v>
          </cell>
        </row>
        <row r="66">
          <cell r="G66">
            <v>4173.1472999999996</v>
          </cell>
        </row>
        <row r="74">
          <cell r="G74">
            <v>2862.3960036999997</v>
          </cell>
        </row>
        <row r="78">
          <cell r="G78">
            <v>781.04489999999998</v>
          </cell>
        </row>
        <row r="79">
          <cell r="G79">
            <v>7459.3613213999997</v>
          </cell>
        </row>
        <row r="83">
          <cell r="G83">
            <v>1925.3225464000002</v>
          </cell>
        </row>
        <row r="87">
          <cell r="G87">
            <v>4654.1948159999993</v>
          </cell>
        </row>
        <row r="90">
          <cell r="G90">
            <v>3002.0734994999998</v>
          </cell>
        </row>
        <row r="93">
          <cell r="G93">
            <v>691.37889599999994</v>
          </cell>
        </row>
        <row r="96">
          <cell r="G96">
            <v>1018.0733868</v>
          </cell>
        </row>
        <row r="101">
          <cell r="G101">
            <v>3385.0221345999998</v>
          </cell>
        </row>
        <row r="107">
          <cell r="G107">
            <v>316.95416700000004</v>
          </cell>
        </row>
        <row r="110">
          <cell r="G110">
            <v>398.7567348</v>
          </cell>
        </row>
        <row r="125">
          <cell r="G125">
            <v>5697.8612023999995</v>
          </cell>
        </row>
        <row r="132">
          <cell r="G132">
            <v>1121.0641734999999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4">
          <cell r="G4">
            <v>495.28179080000001</v>
          </cell>
        </row>
        <row r="5">
          <cell r="G5">
            <v>71438.231298800005</v>
          </cell>
        </row>
        <row r="6">
          <cell r="G6">
            <v>23929.043004500003</v>
          </cell>
        </row>
        <row r="7">
          <cell r="G7">
            <v>322.52290000000005</v>
          </cell>
        </row>
        <row r="22">
          <cell r="G22">
            <v>1460.2058485999999</v>
          </cell>
        </row>
        <row r="34">
          <cell r="G34">
            <v>532.8916999999999</v>
          </cell>
        </row>
        <row r="40">
          <cell r="G40">
            <v>265.91070000000002</v>
          </cell>
        </row>
        <row r="46">
          <cell r="G46">
            <v>2123.0199700000003</v>
          </cell>
        </row>
        <row r="51">
          <cell r="G51">
            <v>459.01729999999998</v>
          </cell>
        </row>
        <row r="53">
          <cell r="G53">
            <v>283.86799999999999</v>
          </cell>
        </row>
        <row r="54">
          <cell r="G54">
            <v>2525.6968919999999</v>
          </cell>
        </row>
        <row r="55">
          <cell r="G55">
            <v>3868.65533</v>
          </cell>
        </row>
        <row r="56">
          <cell r="G56">
            <v>4726.9744000000001</v>
          </cell>
        </row>
        <row r="57">
          <cell r="G57">
            <v>3762.5449142000002</v>
          </cell>
        </row>
        <row r="58">
          <cell r="G58">
            <v>1140.7492</v>
          </cell>
        </row>
        <row r="72">
          <cell r="G72">
            <v>8673.1882138000001</v>
          </cell>
        </row>
        <row r="80">
          <cell r="G80">
            <v>2328.4976291999997</v>
          </cell>
        </row>
        <row r="89">
          <cell r="G89">
            <v>5088.9757540000001</v>
          </cell>
        </row>
        <row r="90">
          <cell r="G90">
            <v>3421.5274955999998</v>
          </cell>
        </row>
        <row r="96">
          <cell r="G96">
            <v>1352.8954448</v>
          </cell>
        </row>
        <row r="97">
          <cell r="G97">
            <v>1010.6095336</v>
          </cell>
        </row>
        <row r="101">
          <cell r="G101">
            <v>3289.3374377999999</v>
          </cell>
        </row>
        <row r="102">
          <cell r="G102">
            <v>374.412283</v>
          </cell>
        </row>
        <row r="110">
          <cell r="G110">
            <v>497.68734769999998</v>
          </cell>
        </row>
        <row r="127">
          <cell r="G127">
            <v>5163.7046076999995</v>
          </cell>
        </row>
        <row r="128">
          <cell r="G128">
            <v>1224.8516107999999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">
          <cell r="G3">
            <v>596.60787679999999</v>
          </cell>
        </row>
        <row r="4">
          <cell r="G4">
            <v>77755.059454899994</v>
          </cell>
        </row>
        <row r="5">
          <cell r="G5">
            <v>21886.1164642</v>
          </cell>
        </row>
        <row r="11">
          <cell r="G11">
            <v>327.30240000000003</v>
          </cell>
        </row>
        <row r="12">
          <cell r="G12">
            <v>1899.9765768</v>
          </cell>
        </row>
        <row r="17">
          <cell r="G17">
            <v>551.26690000000008</v>
          </cell>
        </row>
        <row r="20">
          <cell r="G20">
            <v>259.40270000000004</v>
          </cell>
        </row>
        <row r="21">
          <cell r="G21">
            <v>2189.7003300000001</v>
          </cell>
        </row>
        <row r="27">
          <cell r="G27">
            <v>481.1669</v>
          </cell>
        </row>
        <row r="33">
          <cell r="G33">
            <v>317.68880000000001</v>
          </cell>
        </row>
        <row r="50">
          <cell r="G50">
            <v>2710.3707815999996</v>
          </cell>
        </row>
        <row r="51">
          <cell r="G51">
            <v>4891.9392185000006</v>
          </cell>
        </row>
        <row r="52">
          <cell r="G52">
            <v>5116.4777000000004</v>
          </cell>
        </row>
        <row r="60">
          <cell r="G60">
            <v>4690.3621241000001</v>
          </cell>
        </row>
        <row r="66">
          <cell r="G66">
            <v>1215.3156999999999</v>
          </cell>
        </row>
        <row r="67">
          <cell r="G67">
            <v>11897.1518433</v>
          </cell>
        </row>
        <row r="72">
          <cell r="G72">
            <v>3241.1451628</v>
          </cell>
        </row>
        <row r="84">
          <cell r="G84">
            <v>5793.0273439999992</v>
          </cell>
        </row>
        <row r="85">
          <cell r="G85">
            <v>3569.4212666000003</v>
          </cell>
        </row>
        <row r="91">
          <cell r="G91">
            <v>1339.9070032</v>
          </cell>
        </row>
        <row r="95">
          <cell r="G95">
            <v>1222.8379391999999</v>
          </cell>
        </row>
        <row r="103">
          <cell r="G103">
            <v>3204.1676181000003</v>
          </cell>
        </row>
        <row r="104">
          <cell r="G104">
            <v>491.816687</v>
          </cell>
        </row>
        <row r="112">
          <cell r="G112">
            <v>458.4979955</v>
          </cell>
        </row>
        <row r="122">
          <cell r="G122">
            <v>4717.8427758999997</v>
          </cell>
        </row>
        <row r="123">
          <cell r="G123">
            <v>1355.2229617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">
          <cell r="G3">
            <v>922.75478940000005</v>
          </cell>
        </row>
        <row r="4">
          <cell r="G4">
            <v>77835.471445300005</v>
          </cell>
        </row>
        <row r="5">
          <cell r="G5">
            <v>22247.451517599999</v>
          </cell>
        </row>
        <row r="6">
          <cell r="G6">
            <v>413.31109999999995</v>
          </cell>
        </row>
        <row r="15">
          <cell r="G15">
            <v>1872.4333234999999</v>
          </cell>
        </row>
        <row r="17">
          <cell r="G17">
            <v>587.89499960000001</v>
          </cell>
        </row>
        <row r="23">
          <cell r="G23">
            <v>269.64800000000002</v>
          </cell>
        </row>
        <row r="26">
          <cell r="G26">
            <v>2317.9586552000001</v>
          </cell>
        </row>
        <row r="34">
          <cell r="G34">
            <v>519.83730000000003</v>
          </cell>
        </row>
        <row r="36">
          <cell r="G36">
            <v>330.60940000000005</v>
          </cell>
        </row>
        <row r="41">
          <cell r="G41">
            <v>2810.7923246</v>
          </cell>
        </row>
        <row r="44">
          <cell r="G44">
            <v>4413.3035374999999</v>
          </cell>
        </row>
        <row r="50">
          <cell r="G50">
            <v>5412.8912</v>
          </cell>
        </row>
        <row r="63">
          <cell r="G63">
            <v>4414.2712334999997</v>
          </cell>
        </row>
        <row r="65">
          <cell r="G65">
            <v>1077.2372444</v>
          </cell>
        </row>
        <row r="68">
          <cell r="G68">
            <v>11638.6568881</v>
          </cell>
        </row>
        <row r="82">
          <cell r="G82">
            <v>2793.6155218000004</v>
          </cell>
        </row>
        <row r="83">
          <cell r="G83">
            <v>5975.3203879000002</v>
          </cell>
        </row>
        <row r="85">
          <cell r="G85">
            <v>3613.6406941999999</v>
          </cell>
        </row>
        <row r="92">
          <cell r="G92">
            <v>1268.129216</v>
          </cell>
        </row>
        <row r="94">
          <cell r="G94">
            <v>1418.8758127999999</v>
          </cell>
        </row>
        <row r="97">
          <cell r="G97">
            <v>3440.2762110000003</v>
          </cell>
        </row>
        <row r="114">
          <cell r="G114">
            <v>450.15434190000002</v>
          </cell>
        </row>
        <row r="120">
          <cell r="G120">
            <v>549.16253570000003</v>
          </cell>
        </row>
        <row r="134">
          <cell r="G134">
            <v>3801.3751712000003</v>
          </cell>
        </row>
        <row r="135">
          <cell r="G135">
            <v>1513.8113485000001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6">
          <cell r="G6">
            <v>1088.9437596</v>
          </cell>
        </row>
        <row r="7">
          <cell r="G7">
            <v>77911.662187999988</v>
          </cell>
        </row>
        <row r="8">
          <cell r="G8">
            <v>22675.487918000003</v>
          </cell>
        </row>
        <row r="16">
          <cell r="G16">
            <v>409.93119999999999</v>
          </cell>
        </row>
        <row r="24">
          <cell r="G24">
            <v>1801.2447139999999</v>
          </cell>
        </row>
        <row r="26">
          <cell r="G26">
            <v>698.42181519999997</v>
          </cell>
        </row>
        <row r="37">
          <cell r="G37">
            <v>240.0231</v>
          </cell>
        </row>
        <row r="39">
          <cell r="G39">
            <v>2773.6703464000002</v>
          </cell>
        </row>
        <row r="43">
          <cell r="G43">
            <v>543.95550000000003</v>
          </cell>
        </row>
        <row r="45">
          <cell r="G45">
            <v>270.76340000000005</v>
          </cell>
        </row>
        <row r="54">
          <cell r="G54">
            <v>2890.2344272</v>
          </cell>
        </row>
        <row r="61">
          <cell r="G61">
            <v>2984.1043890000001</v>
          </cell>
        </row>
        <row r="69">
          <cell r="G69">
            <v>5807.0662000000002</v>
          </cell>
        </row>
        <row r="73">
          <cell r="G73">
            <v>4966.5021251999997</v>
          </cell>
        </row>
        <row r="76">
          <cell r="G76">
            <v>1140.5709396</v>
          </cell>
        </row>
        <row r="78">
          <cell r="G78">
            <v>11789.368880100001</v>
          </cell>
        </row>
        <row r="81">
          <cell r="G81">
            <v>2865.5226213000001</v>
          </cell>
        </row>
        <row r="82">
          <cell r="G82">
            <v>6148.8000038</v>
          </cell>
        </row>
        <row r="87">
          <cell r="G87">
            <v>3289.2683672000003</v>
          </cell>
        </row>
        <row r="92">
          <cell r="G92">
            <v>1138.6415008000001</v>
          </cell>
        </row>
        <row r="98">
          <cell r="G98">
            <v>1126.9049336</v>
          </cell>
        </row>
        <row r="108">
          <cell r="G108">
            <v>3359.7156315000002</v>
          </cell>
        </row>
        <row r="111">
          <cell r="G111">
            <v>459.56732569999997</v>
          </cell>
        </row>
        <row r="115">
          <cell r="G115">
            <v>531.89684939999995</v>
          </cell>
        </row>
        <row r="130">
          <cell r="G130">
            <v>2798.3575532999998</v>
          </cell>
        </row>
        <row r="134">
          <cell r="G134">
            <v>1623.9248562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">
          <cell r="G3">
            <v>1191.5343444</v>
          </cell>
        </row>
        <row r="4">
          <cell r="G4">
            <v>80661.904345500006</v>
          </cell>
        </row>
        <row r="5">
          <cell r="G5">
            <v>22449.866025199997</v>
          </cell>
        </row>
        <row r="10">
          <cell r="G10">
            <v>445.21809999999999</v>
          </cell>
        </row>
        <row r="13">
          <cell r="G13">
            <v>1579.5113240000001</v>
          </cell>
        </row>
        <row r="18">
          <cell r="G18">
            <v>548.39202879999993</v>
          </cell>
        </row>
        <row r="19">
          <cell r="G19">
            <v>241.93199999999999</v>
          </cell>
        </row>
        <row r="35">
          <cell r="G35">
            <v>2347.4161159999999</v>
          </cell>
        </row>
        <row r="36">
          <cell r="G36">
            <v>563.03059999999994</v>
          </cell>
        </row>
        <row r="39">
          <cell r="G39">
            <v>236.9265</v>
          </cell>
        </row>
        <row r="50">
          <cell r="G50">
            <v>3481.3378807999998</v>
          </cell>
        </row>
        <row r="53">
          <cell r="G53">
            <v>5650.1523349999998</v>
          </cell>
        </row>
        <row r="54">
          <cell r="G54">
            <v>6165.7790999999997</v>
          </cell>
        </row>
        <row r="66">
          <cell r="G66">
            <v>5056.9580133999998</v>
          </cell>
        </row>
        <row r="67">
          <cell r="G67">
            <v>1103.6902364</v>
          </cell>
        </row>
        <row r="68">
          <cell r="G68">
            <v>13217.5185029</v>
          </cell>
        </row>
        <row r="78">
          <cell r="G78">
            <v>2603.9457692000001</v>
          </cell>
        </row>
        <row r="83">
          <cell r="G83">
            <v>6286.1598784999996</v>
          </cell>
        </row>
        <row r="97">
          <cell r="G97">
            <v>3031.6477721000001</v>
          </cell>
        </row>
        <row r="104">
          <cell r="G104">
            <v>899.05285919999994</v>
          </cell>
        </row>
        <row r="105">
          <cell r="G105">
            <v>1056.3905596</v>
          </cell>
        </row>
        <row r="110">
          <cell r="G110">
            <v>2632.0183655999999</v>
          </cell>
        </row>
        <row r="114">
          <cell r="G114">
            <v>547.51547129999994</v>
          </cell>
        </row>
        <row r="119">
          <cell r="G119">
            <v>517.4449075</v>
          </cell>
        </row>
        <row r="132">
          <cell r="G132">
            <v>2413.9562433999999</v>
          </cell>
        </row>
        <row r="134">
          <cell r="G134">
            <v>1489.7607863000001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tabSelected="1" topLeftCell="S1" zoomScale="90" zoomScaleNormal="90" workbookViewId="0">
      <selection activeCell="AJ5" sqref="AJ5"/>
    </sheetView>
  </sheetViews>
  <sheetFormatPr defaultRowHeight="12.75" x14ac:dyDescent="0.2"/>
  <cols>
    <col min="1" max="1" width="43.85546875" style="1" customWidth="1"/>
    <col min="2" max="2" width="15.140625" style="2" customWidth="1"/>
    <col min="3" max="3" width="10.7109375" style="3" customWidth="1"/>
    <col min="4" max="36" width="10.7109375" customWidth="1"/>
  </cols>
  <sheetData>
    <row r="1" spans="1:36" ht="48" customHeight="1" x14ac:dyDescent="0.2">
      <c r="A1" s="41" t="s">
        <v>63</v>
      </c>
      <c r="B1" s="41"/>
      <c r="C1" s="41"/>
      <c r="D1" s="41"/>
    </row>
    <row r="2" spans="1:36" ht="15.75" customHeight="1" x14ac:dyDescent="0.25">
      <c r="A2" s="14"/>
      <c r="B2" s="14"/>
      <c r="C2" s="14"/>
      <c r="D2" s="14"/>
      <c r="Z2" s="25"/>
      <c r="AA2" s="25"/>
      <c r="AB2" s="27"/>
      <c r="AC2" s="27"/>
      <c r="AD2" s="27"/>
      <c r="AE2" s="27"/>
      <c r="AF2" s="31"/>
      <c r="AG2" s="31"/>
      <c r="AH2" s="31"/>
      <c r="AI2" s="31"/>
      <c r="AJ2" s="31" t="s">
        <v>65</v>
      </c>
    </row>
    <row r="3" spans="1:36" s="12" customFormat="1" ht="15.75" x14ac:dyDescent="0.25">
      <c r="A3" s="47" t="s">
        <v>48</v>
      </c>
      <c r="B3" s="45" t="s">
        <v>49</v>
      </c>
      <c r="C3" s="42">
        <v>2022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4"/>
      <c r="O3" s="38">
        <v>2023</v>
      </c>
      <c r="P3" s="39"/>
      <c r="Q3" s="39"/>
      <c r="R3" s="39"/>
      <c r="S3" s="39"/>
      <c r="T3" s="39"/>
      <c r="U3" s="39"/>
      <c r="V3" s="39"/>
      <c r="W3" s="39"/>
      <c r="X3" s="39"/>
      <c r="Y3" s="39"/>
      <c r="Z3" s="40"/>
      <c r="AA3" s="49">
        <v>2024</v>
      </c>
      <c r="AB3" s="49"/>
      <c r="AC3" s="49"/>
      <c r="AD3" s="49"/>
      <c r="AE3" s="49"/>
      <c r="AF3" s="49"/>
      <c r="AG3" s="49"/>
      <c r="AH3" s="49"/>
      <c r="AI3" s="49"/>
      <c r="AJ3" s="49"/>
    </row>
    <row r="4" spans="1:36" s="17" customFormat="1" ht="15.75" x14ac:dyDescent="0.25">
      <c r="A4" s="48"/>
      <c r="B4" s="46"/>
      <c r="C4" s="15" t="s">
        <v>66</v>
      </c>
      <c r="D4" s="15" t="s">
        <v>67</v>
      </c>
      <c r="E4" s="15" t="s">
        <v>68</v>
      </c>
      <c r="F4" s="16" t="s">
        <v>54</v>
      </c>
      <c r="G4" s="16" t="s">
        <v>55</v>
      </c>
      <c r="H4" s="16" t="s">
        <v>56</v>
      </c>
      <c r="I4" s="16" t="s">
        <v>57</v>
      </c>
      <c r="J4" s="16" t="s">
        <v>58</v>
      </c>
      <c r="K4" s="16" t="s">
        <v>59</v>
      </c>
      <c r="L4" s="16" t="s">
        <v>60</v>
      </c>
      <c r="M4" s="16" t="s">
        <v>61</v>
      </c>
      <c r="N4" s="16" t="s">
        <v>62</v>
      </c>
      <c r="O4" s="15" t="s">
        <v>66</v>
      </c>
      <c r="P4" s="15" t="s">
        <v>67</v>
      </c>
      <c r="Q4" s="15" t="s">
        <v>68</v>
      </c>
      <c r="R4" s="30" t="s">
        <v>54</v>
      </c>
      <c r="S4" s="15" t="s">
        <v>55</v>
      </c>
      <c r="T4" s="15" t="s">
        <v>56</v>
      </c>
      <c r="U4" s="16" t="s">
        <v>57</v>
      </c>
      <c r="V4" s="16" t="s">
        <v>58</v>
      </c>
      <c r="W4" s="16" t="s">
        <v>59</v>
      </c>
      <c r="X4" s="16" t="s">
        <v>60</v>
      </c>
      <c r="Y4" s="16" t="s">
        <v>61</v>
      </c>
      <c r="Z4" s="16" t="s">
        <v>62</v>
      </c>
      <c r="AA4" s="30" t="s">
        <v>66</v>
      </c>
      <c r="AB4" s="30" t="s">
        <v>67</v>
      </c>
      <c r="AC4" s="30" t="s">
        <v>68</v>
      </c>
      <c r="AD4" s="30" t="s">
        <v>54</v>
      </c>
      <c r="AE4" s="15" t="s">
        <v>55</v>
      </c>
      <c r="AF4" s="30" t="s">
        <v>56</v>
      </c>
      <c r="AG4" s="35" t="s">
        <v>57</v>
      </c>
      <c r="AH4" s="16" t="s">
        <v>58</v>
      </c>
      <c r="AI4" s="35" t="s">
        <v>59</v>
      </c>
      <c r="AJ4" s="16" t="s">
        <v>60</v>
      </c>
    </row>
    <row r="5" spans="1:36" s="12" customFormat="1" ht="17.25" customHeight="1" x14ac:dyDescent="0.25">
      <c r="A5" s="18" t="s">
        <v>45</v>
      </c>
      <c r="B5" s="19" t="s">
        <v>21</v>
      </c>
      <c r="C5" s="20">
        <v>372.1</v>
      </c>
      <c r="D5" s="20">
        <v>550.6</v>
      </c>
      <c r="E5" s="20">
        <v>672.3</v>
      </c>
      <c r="F5" s="20">
        <v>657.6</v>
      </c>
      <c r="G5" s="20">
        <v>619.4</v>
      </c>
      <c r="H5" s="20">
        <v>825.6</v>
      </c>
      <c r="I5" s="20">
        <v>804.8</v>
      </c>
      <c r="J5" s="21">
        <v>881.9</v>
      </c>
      <c r="K5" s="21">
        <v>805.7</v>
      </c>
      <c r="L5" s="21">
        <v>680</v>
      </c>
      <c r="M5" s="21">
        <v>540.70000000000005</v>
      </c>
      <c r="N5" s="21">
        <v>357.4</v>
      </c>
      <c r="O5" s="22">
        <v>546</v>
      </c>
      <c r="P5" s="22">
        <v>637.79999999999995</v>
      </c>
      <c r="Q5" s="22">
        <v>777.1</v>
      </c>
      <c r="R5" s="23">
        <v>829.8</v>
      </c>
      <c r="S5" s="22">
        <v>1079.5</v>
      </c>
      <c r="T5" s="23">
        <v>1039.5999999999999</v>
      </c>
      <c r="U5" s="22">
        <v>995.2</v>
      </c>
      <c r="V5" s="22">
        <v>1028.3</v>
      </c>
      <c r="W5" s="22">
        <v>1293.2</v>
      </c>
      <c r="X5" s="22">
        <v>1190.5</v>
      </c>
      <c r="Y5" s="22">
        <v>1012.2</v>
      </c>
      <c r="Z5" s="24">
        <v>768.1</v>
      </c>
      <c r="AA5" s="26">
        <f>'[1]Sheet 1'!G8</f>
        <v>444.4</v>
      </c>
      <c r="AB5" s="26">
        <f>'[2]Sheet 1'!G4</f>
        <v>495.3</v>
      </c>
      <c r="AC5" s="29">
        <f>'[3]Sheet 1'!G3</f>
        <v>596.6</v>
      </c>
      <c r="AD5" s="29">
        <f>'[4]Sheet 1'!G3</f>
        <v>922.8</v>
      </c>
      <c r="AE5" s="29">
        <f>'[5]Sheet 1'!G6</f>
        <v>1088.9000000000001</v>
      </c>
      <c r="AF5" s="29">
        <f>'[6]Sheet 1'!G3</f>
        <v>1191.5</v>
      </c>
      <c r="AG5" s="34">
        <v>1519.7</v>
      </c>
      <c r="AH5" s="34">
        <v>1408.4</v>
      </c>
      <c r="AI5" s="34">
        <v>1481.3</v>
      </c>
      <c r="AJ5" s="34">
        <v>1517.4</v>
      </c>
    </row>
    <row r="6" spans="1:36" s="12" customFormat="1" ht="15.75" customHeight="1" x14ac:dyDescent="0.25">
      <c r="A6" s="18" t="s">
        <v>46</v>
      </c>
      <c r="B6" s="19" t="s">
        <v>22</v>
      </c>
      <c r="C6" s="20">
        <v>48663.199999999997</v>
      </c>
      <c r="D6" s="20">
        <v>53238.400000000001</v>
      </c>
      <c r="E6" s="20">
        <v>63680.5</v>
      </c>
      <c r="F6" s="20">
        <v>55753.8</v>
      </c>
      <c r="G6" s="20">
        <v>52906.3</v>
      </c>
      <c r="H6" s="20">
        <v>57268.9</v>
      </c>
      <c r="I6" s="20">
        <v>57585.4</v>
      </c>
      <c r="J6" s="21">
        <v>60923.6</v>
      </c>
      <c r="K6" s="21">
        <v>64401</v>
      </c>
      <c r="L6" s="21">
        <v>68425.600000000006</v>
      </c>
      <c r="M6" s="21">
        <v>62669.3</v>
      </c>
      <c r="N6" s="21">
        <v>63404.5</v>
      </c>
      <c r="O6" s="22">
        <v>51415.1</v>
      </c>
      <c r="P6" s="22">
        <v>56781</v>
      </c>
      <c r="Q6" s="22">
        <v>64918.1</v>
      </c>
      <c r="R6" s="23">
        <v>63365.8</v>
      </c>
      <c r="S6" s="22">
        <v>66780.399999999994</v>
      </c>
      <c r="T6" s="23">
        <v>71173.2</v>
      </c>
      <c r="U6" s="23">
        <v>67915.899999999994</v>
      </c>
      <c r="V6" s="23">
        <v>74534.8</v>
      </c>
      <c r="W6" s="22">
        <v>76968.800000000003</v>
      </c>
      <c r="X6" s="22">
        <v>83050.100000000006</v>
      </c>
      <c r="Y6" s="22">
        <v>80209.899999999994</v>
      </c>
      <c r="Z6" s="24">
        <v>81834.600000000006</v>
      </c>
      <c r="AA6" s="26">
        <f>'[1]Sheet 1'!G9</f>
        <v>64917.1</v>
      </c>
      <c r="AB6" s="26">
        <f>'[2]Sheet 1'!G5</f>
        <v>71438.2</v>
      </c>
      <c r="AC6" s="29">
        <f>'[3]Sheet 1'!G4</f>
        <v>77755.100000000006</v>
      </c>
      <c r="AD6" s="29">
        <f>'[4]Sheet 1'!G4</f>
        <v>77835.5</v>
      </c>
      <c r="AE6" s="29">
        <f>'[5]Sheet 1'!G7</f>
        <v>77911.7</v>
      </c>
      <c r="AF6" s="29">
        <f>'[6]Sheet 1'!G4</f>
        <v>80661.899999999994</v>
      </c>
      <c r="AG6" s="34">
        <v>83369.600000000006</v>
      </c>
      <c r="AH6" s="34">
        <v>87926.5</v>
      </c>
      <c r="AI6" s="34">
        <v>89462.9</v>
      </c>
      <c r="AJ6" s="34">
        <v>92706.7</v>
      </c>
    </row>
    <row r="7" spans="1:36" ht="15.75" x14ac:dyDescent="0.25">
      <c r="A7" s="6" t="s">
        <v>24</v>
      </c>
      <c r="B7" s="7" t="s">
        <v>0</v>
      </c>
      <c r="C7" s="8">
        <v>16574.599999999999</v>
      </c>
      <c r="D7" s="8">
        <v>19494.8</v>
      </c>
      <c r="E7" s="8">
        <v>20357.599999999999</v>
      </c>
      <c r="F7" s="8">
        <v>18193.5</v>
      </c>
      <c r="G7" s="8">
        <v>18221.400000000001</v>
      </c>
      <c r="H7" s="8">
        <v>18948.400000000001</v>
      </c>
      <c r="I7" s="8">
        <v>19197.8</v>
      </c>
      <c r="J7" s="9">
        <v>19374.8</v>
      </c>
      <c r="K7" s="9">
        <v>20841.400000000001</v>
      </c>
      <c r="L7" s="9">
        <v>23369.1</v>
      </c>
      <c r="M7" s="9">
        <v>22388.3</v>
      </c>
      <c r="N7" s="9">
        <v>22880.9</v>
      </c>
      <c r="O7" s="10">
        <v>17957.8</v>
      </c>
      <c r="P7" s="10">
        <v>19905.400000000001</v>
      </c>
      <c r="Q7" s="10">
        <v>19650.900000000001</v>
      </c>
      <c r="R7" s="11">
        <v>18643.7</v>
      </c>
      <c r="S7" s="10">
        <v>19101.099999999999</v>
      </c>
      <c r="T7" s="11">
        <v>18982.900000000001</v>
      </c>
      <c r="U7" s="10">
        <v>19136.599999999999</v>
      </c>
      <c r="V7" s="10">
        <v>21365.7</v>
      </c>
      <c r="W7" s="10">
        <v>23295.9</v>
      </c>
      <c r="X7" s="10">
        <v>25330.5</v>
      </c>
      <c r="Y7" s="10">
        <v>25101.200000000001</v>
      </c>
      <c r="Z7" s="13">
        <v>25362.2</v>
      </c>
      <c r="AA7" s="9">
        <f>'[1]Sheet 1'!G10</f>
        <v>21483.200000000001</v>
      </c>
      <c r="AB7" s="9">
        <f>'[2]Sheet 1'!G6</f>
        <v>23929</v>
      </c>
      <c r="AC7" s="28">
        <f>'[3]Sheet 1'!G5</f>
        <v>21886.1</v>
      </c>
      <c r="AD7" s="28">
        <f>'[4]Sheet 1'!G5</f>
        <v>22247.5</v>
      </c>
      <c r="AE7" s="28">
        <f>'[5]Sheet 1'!G8</f>
        <v>22675.5</v>
      </c>
      <c r="AF7" s="28">
        <f>'[6]Sheet 1'!G5</f>
        <v>22449.9</v>
      </c>
      <c r="AG7" s="33">
        <v>22577.8</v>
      </c>
      <c r="AH7" s="33">
        <v>24440.6</v>
      </c>
      <c r="AI7" s="33">
        <v>26009.5</v>
      </c>
      <c r="AJ7" s="36">
        <v>30264.6</v>
      </c>
    </row>
    <row r="8" spans="1:36" ht="15.75" x14ac:dyDescent="0.25">
      <c r="A8" s="6" t="s">
        <v>25</v>
      </c>
      <c r="B8" s="7" t="s">
        <v>1</v>
      </c>
      <c r="C8" s="8">
        <v>148.5</v>
      </c>
      <c r="D8" s="8">
        <v>168</v>
      </c>
      <c r="E8" s="8">
        <v>212</v>
      </c>
      <c r="F8" s="8">
        <v>224</v>
      </c>
      <c r="G8" s="8">
        <v>247.2</v>
      </c>
      <c r="H8" s="8">
        <v>298</v>
      </c>
      <c r="I8" s="8">
        <v>287.89999999999998</v>
      </c>
      <c r="J8" s="9">
        <v>280.10000000000002</v>
      </c>
      <c r="K8" s="9">
        <v>253.2</v>
      </c>
      <c r="L8" s="9">
        <v>382.1</v>
      </c>
      <c r="M8" s="9">
        <v>358.5</v>
      </c>
      <c r="N8" s="9">
        <v>355.6</v>
      </c>
      <c r="O8" s="10">
        <v>305.10000000000002</v>
      </c>
      <c r="P8" s="10">
        <v>335.5</v>
      </c>
      <c r="Q8" s="10">
        <v>383.2</v>
      </c>
      <c r="R8" s="11">
        <v>441.3</v>
      </c>
      <c r="S8" s="10">
        <v>431</v>
      </c>
      <c r="T8" s="11">
        <v>479.4</v>
      </c>
      <c r="U8" s="10">
        <v>354.9</v>
      </c>
      <c r="V8" s="10">
        <v>406.5</v>
      </c>
      <c r="W8" s="10">
        <v>365.6</v>
      </c>
      <c r="X8" s="10">
        <v>316.7</v>
      </c>
      <c r="Y8" s="10">
        <v>308.89999999999998</v>
      </c>
      <c r="Z8" s="13">
        <v>280.8</v>
      </c>
      <c r="AA8" s="9">
        <f>'[1]Sheet 1'!$G$17</f>
        <v>246.7</v>
      </c>
      <c r="AB8" s="9">
        <f>'[2]Sheet 1'!G7</f>
        <v>322.5</v>
      </c>
      <c r="AC8" s="28">
        <f>'[3]Sheet 1'!G11</f>
        <v>327.3</v>
      </c>
      <c r="AD8" s="28">
        <f>'[4]Sheet 1'!G6</f>
        <v>413.3</v>
      </c>
      <c r="AE8" s="28">
        <f>'[5]Sheet 1'!$G$16</f>
        <v>409.9</v>
      </c>
      <c r="AF8" s="28">
        <f>'[6]Sheet 1'!$G$10</f>
        <v>445.2</v>
      </c>
      <c r="AG8" s="28">
        <v>412</v>
      </c>
      <c r="AH8" s="33">
        <v>338.8</v>
      </c>
      <c r="AI8" s="33">
        <v>348.5</v>
      </c>
      <c r="AJ8" s="36">
        <v>400.5</v>
      </c>
    </row>
    <row r="9" spans="1:36" ht="15.75" x14ac:dyDescent="0.25">
      <c r="A9" s="6" t="s">
        <v>26</v>
      </c>
      <c r="B9" s="7" t="s">
        <v>2</v>
      </c>
      <c r="C9" s="8">
        <v>1299.2</v>
      </c>
      <c r="D9" s="8">
        <v>1577.9</v>
      </c>
      <c r="E9" s="8">
        <v>2096.8000000000002</v>
      </c>
      <c r="F9" s="8">
        <v>1856.7</v>
      </c>
      <c r="G9" s="8">
        <v>1569.8</v>
      </c>
      <c r="H9" s="8">
        <v>1554.4</v>
      </c>
      <c r="I9" s="8">
        <v>1261</v>
      </c>
      <c r="J9" s="9">
        <v>1606.6</v>
      </c>
      <c r="K9" s="9">
        <v>1501.8</v>
      </c>
      <c r="L9" s="9">
        <v>1505.5</v>
      </c>
      <c r="M9" s="9">
        <v>1572.1</v>
      </c>
      <c r="N9" s="9">
        <v>1558.3</v>
      </c>
      <c r="O9" s="10">
        <v>1258.9000000000001</v>
      </c>
      <c r="P9" s="10">
        <v>1494</v>
      </c>
      <c r="Q9" s="10">
        <v>1655.3</v>
      </c>
      <c r="R9" s="11">
        <v>1398.9</v>
      </c>
      <c r="S9" s="10">
        <v>1408.7</v>
      </c>
      <c r="T9" s="11">
        <v>1780.8</v>
      </c>
      <c r="U9" s="10">
        <v>1611.9</v>
      </c>
      <c r="V9" s="10">
        <v>1719.2</v>
      </c>
      <c r="W9" s="10">
        <v>1842</v>
      </c>
      <c r="X9" s="10">
        <v>1889.5</v>
      </c>
      <c r="Y9" s="10">
        <v>1730.7</v>
      </c>
      <c r="Z9" s="13">
        <v>1808.3</v>
      </c>
      <c r="AA9" s="9">
        <f>'[1]Sheet 1'!$G$31</f>
        <v>1170.2</v>
      </c>
      <c r="AB9" s="9">
        <f>'[2]Sheet 1'!$G$22</f>
        <v>1460.2</v>
      </c>
      <c r="AC9" s="28">
        <f>'[3]Sheet 1'!G12</f>
        <v>1900</v>
      </c>
      <c r="AD9" s="28">
        <f>'[4]Sheet 1'!$G$15</f>
        <v>1872.4</v>
      </c>
      <c r="AE9" s="28">
        <f>'[5]Sheet 1'!$G$24</f>
        <v>1801.2</v>
      </c>
      <c r="AF9" s="28">
        <f>'[6]Sheet 1'!$G$13</f>
        <v>1579.5</v>
      </c>
      <c r="AG9" s="28">
        <v>1687</v>
      </c>
      <c r="AH9" s="33">
        <v>1733.4</v>
      </c>
      <c r="AI9" s="33">
        <v>1663.4</v>
      </c>
      <c r="AJ9" s="36">
        <v>1762.2</v>
      </c>
    </row>
    <row r="10" spans="1:36" ht="15.75" x14ac:dyDescent="0.25">
      <c r="A10" s="6" t="s">
        <v>27</v>
      </c>
      <c r="B10" s="7" t="s">
        <v>3</v>
      </c>
      <c r="C10" s="8">
        <v>195.1</v>
      </c>
      <c r="D10" s="8">
        <v>218.5</v>
      </c>
      <c r="E10" s="8">
        <v>248.7</v>
      </c>
      <c r="F10" s="8">
        <v>214.3</v>
      </c>
      <c r="G10" s="8">
        <v>166.9</v>
      </c>
      <c r="H10" s="8">
        <v>280.5</v>
      </c>
      <c r="I10" s="8">
        <v>486.5</v>
      </c>
      <c r="J10" s="9">
        <v>437.1</v>
      </c>
      <c r="K10" s="9">
        <v>362</v>
      </c>
      <c r="L10" s="9">
        <v>437.1</v>
      </c>
      <c r="M10" s="9">
        <v>454.7</v>
      </c>
      <c r="N10" s="9">
        <v>345.8</v>
      </c>
      <c r="O10" s="10">
        <v>262.10000000000002</v>
      </c>
      <c r="P10" s="10">
        <v>284.7</v>
      </c>
      <c r="Q10" s="10">
        <v>329.1</v>
      </c>
      <c r="R10" s="11">
        <v>265.7</v>
      </c>
      <c r="S10" s="10">
        <v>393.6</v>
      </c>
      <c r="T10" s="11">
        <v>304</v>
      </c>
      <c r="U10" s="10">
        <v>665.9</v>
      </c>
      <c r="V10" s="10">
        <v>837.6</v>
      </c>
      <c r="W10" s="10">
        <v>988.9</v>
      </c>
      <c r="X10" s="10">
        <v>539.6</v>
      </c>
      <c r="Y10" s="10">
        <v>550.79999999999995</v>
      </c>
      <c r="Z10" s="13">
        <v>519.4</v>
      </c>
      <c r="AA10" s="9">
        <f>'[1]Sheet 1'!$G$33</f>
        <v>510</v>
      </c>
      <c r="AB10" s="9">
        <f>'[2]Sheet 1'!$G$34</f>
        <v>532.9</v>
      </c>
      <c r="AC10" s="28">
        <f>'[3]Sheet 1'!$G$17</f>
        <v>551.29999999999995</v>
      </c>
      <c r="AD10" s="28">
        <f>'[4]Sheet 1'!$G$17</f>
        <v>587.9</v>
      </c>
      <c r="AE10" s="28">
        <f>'[5]Sheet 1'!$G$26</f>
        <v>698.4</v>
      </c>
      <c r="AF10" s="28">
        <f>'[6]Sheet 1'!G18</f>
        <v>548.4</v>
      </c>
      <c r="AG10" s="33">
        <v>974.7</v>
      </c>
      <c r="AH10" s="33">
        <v>1029.9000000000001</v>
      </c>
      <c r="AI10" s="33">
        <v>1345.1</v>
      </c>
      <c r="AJ10" s="36">
        <v>1090.0999999999999</v>
      </c>
    </row>
    <row r="11" spans="1:36" ht="15.75" x14ac:dyDescent="0.25">
      <c r="A11" s="6" t="s">
        <v>28</v>
      </c>
      <c r="B11" s="7" t="s">
        <v>4</v>
      </c>
      <c r="C11" s="8">
        <v>123.8</v>
      </c>
      <c r="D11" s="8">
        <v>100.4</v>
      </c>
      <c r="E11" s="8">
        <v>129.9</v>
      </c>
      <c r="F11" s="8">
        <v>124.3</v>
      </c>
      <c r="G11" s="8">
        <v>100.2</v>
      </c>
      <c r="H11" s="8">
        <v>170.6</v>
      </c>
      <c r="I11" s="8">
        <v>165.6</v>
      </c>
      <c r="J11" s="9">
        <v>212.2</v>
      </c>
      <c r="K11" s="9">
        <v>207.2</v>
      </c>
      <c r="L11" s="9">
        <v>210.1</v>
      </c>
      <c r="M11" s="9">
        <v>207.4</v>
      </c>
      <c r="N11" s="9">
        <v>195.9</v>
      </c>
      <c r="O11" s="10">
        <v>156.4</v>
      </c>
      <c r="P11" s="10">
        <v>153.9</v>
      </c>
      <c r="Q11" s="10">
        <v>202.1</v>
      </c>
      <c r="R11" s="11">
        <v>185.9</v>
      </c>
      <c r="S11" s="10">
        <v>203.2</v>
      </c>
      <c r="T11" s="11">
        <v>208.1</v>
      </c>
      <c r="U11" s="10">
        <v>218.3</v>
      </c>
      <c r="V11" s="10">
        <v>254.4</v>
      </c>
      <c r="W11" s="10">
        <v>232.7</v>
      </c>
      <c r="X11" s="10">
        <v>262.2</v>
      </c>
      <c r="Y11" s="10">
        <v>247.6</v>
      </c>
      <c r="Z11" s="13">
        <v>232.1</v>
      </c>
      <c r="AA11" s="9">
        <f>'[1]Sheet 1'!$G$35</f>
        <v>241</v>
      </c>
      <c r="AB11" s="9">
        <f>'[2]Sheet 1'!$G$40</f>
        <v>265.89999999999998</v>
      </c>
      <c r="AC11" s="28">
        <f>'[3]Sheet 1'!G20</f>
        <v>259.39999999999998</v>
      </c>
      <c r="AD11" s="28">
        <f>'[4]Sheet 1'!$G$23</f>
        <v>269.60000000000002</v>
      </c>
      <c r="AE11" s="28">
        <f>'[5]Sheet 1'!$G$37</f>
        <v>240</v>
      </c>
      <c r="AF11" s="28">
        <f>'[6]Sheet 1'!G19</f>
        <v>241.9</v>
      </c>
      <c r="AG11" s="33">
        <v>207.9</v>
      </c>
      <c r="AH11" s="33">
        <v>243.1</v>
      </c>
      <c r="AI11" s="33">
        <v>242.5</v>
      </c>
      <c r="AJ11" s="36">
        <v>241.6</v>
      </c>
    </row>
    <row r="12" spans="1:36" ht="49.5" customHeight="1" x14ac:dyDescent="0.25">
      <c r="A12" s="6" t="s">
        <v>29</v>
      </c>
      <c r="B12" s="7" t="s">
        <v>5</v>
      </c>
      <c r="C12" s="8">
        <v>1984.4</v>
      </c>
      <c r="D12" s="8">
        <v>2575.1999999999998</v>
      </c>
      <c r="E12" s="8">
        <v>3764.1</v>
      </c>
      <c r="F12" s="8">
        <v>2410.4</v>
      </c>
      <c r="G12" s="8">
        <v>2488.6</v>
      </c>
      <c r="H12" s="8">
        <v>2250.1999999999998</v>
      </c>
      <c r="I12" s="8">
        <v>1603.3</v>
      </c>
      <c r="J12" s="9">
        <v>1920.4</v>
      </c>
      <c r="K12" s="9">
        <v>2101.1</v>
      </c>
      <c r="L12" s="9">
        <v>1651.9</v>
      </c>
      <c r="M12" s="9">
        <v>1680.9</v>
      </c>
      <c r="N12" s="9">
        <v>1536.3</v>
      </c>
      <c r="O12" s="10">
        <v>1327.6</v>
      </c>
      <c r="P12" s="10">
        <v>1600.3</v>
      </c>
      <c r="Q12" s="10">
        <v>1899.1</v>
      </c>
      <c r="R12" s="11">
        <v>1802.9</v>
      </c>
      <c r="S12" s="10">
        <v>1895.2</v>
      </c>
      <c r="T12" s="11">
        <v>2067.4</v>
      </c>
      <c r="U12" s="10">
        <v>1807.3</v>
      </c>
      <c r="V12" s="10">
        <v>2253</v>
      </c>
      <c r="W12" s="10">
        <v>2094.1999999999998</v>
      </c>
      <c r="X12" s="10">
        <v>2280.4</v>
      </c>
      <c r="Y12" s="10">
        <v>2122.9</v>
      </c>
      <c r="Z12" s="13">
        <v>2178.5</v>
      </c>
      <c r="AA12" s="9">
        <f>'[1]Sheet 1'!$G$38</f>
        <v>1918</v>
      </c>
      <c r="AB12" s="9">
        <f>'[2]Sheet 1'!$G$46</f>
        <v>2123</v>
      </c>
      <c r="AC12" s="28">
        <f>'[3]Sheet 1'!G21</f>
        <v>2189.6999999999998</v>
      </c>
      <c r="AD12" s="28">
        <f>'[4]Sheet 1'!$G$26</f>
        <v>2318</v>
      </c>
      <c r="AE12" s="28">
        <f>'[5]Sheet 1'!$G$39</f>
        <v>2773.7</v>
      </c>
      <c r="AF12" s="28">
        <f>'[6]Sheet 1'!G35</f>
        <v>2347.4</v>
      </c>
      <c r="AG12" s="33">
        <v>2934.1</v>
      </c>
      <c r="AH12" s="33">
        <v>2835.6</v>
      </c>
      <c r="AI12" s="33">
        <v>2940.3</v>
      </c>
      <c r="AJ12" s="36">
        <v>2963.2</v>
      </c>
    </row>
    <row r="13" spans="1:36" ht="31.5" x14ac:dyDescent="0.25">
      <c r="A13" s="6" t="s">
        <v>30</v>
      </c>
      <c r="B13" s="7" t="s">
        <v>6</v>
      </c>
      <c r="C13" s="8">
        <v>518.4</v>
      </c>
      <c r="D13" s="8">
        <v>510.8</v>
      </c>
      <c r="E13" s="8">
        <v>542.70000000000005</v>
      </c>
      <c r="F13" s="8">
        <v>507.4</v>
      </c>
      <c r="G13" s="8">
        <v>558.20000000000005</v>
      </c>
      <c r="H13" s="8">
        <v>450.8</v>
      </c>
      <c r="I13" s="8">
        <v>478.5</v>
      </c>
      <c r="J13" s="9">
        <v>442.5</v>
      </c>
      <c r="K13" s="9">
        <v>461.9</v>
      </c>
      <c r="L13" s="9">
        <v>479.1</v>
      </c>
      <c r="M13" s="9">
        <v>461.5</v>
      </c>
      <c r="N13" s="9">
        <v>465</v>
      </c>
      <c r="O13" s="10">
        <v>411.6</v>
      </c>
      <c r="P13" s="10">
        <v>422.5</v>
      </c>
      <c r="Q13" s="10">
        <v>428.6</v>
      </c>
      <c r="R13" s="11">
        <v>419.4</v>
      </c>
      <c r="S13" s="10">
        <v>429.9</v>
      </c>
      <c r="T13" s="11">
        <v>432.1</v>
      </c>
      <c r="U13" s="10">
        <v>387.5</v>
      </c>
      <c r="V13" s="10">
        <v>393.9</v>
      </c>
      <c r="W13" s="10">
        <v>414</v>
      </c>
      <c r="X13" s="10">
        <v>412.3</v>
      </c>
      <c r="Y13" s="10">
        <v>429.3</v>
      </c>
      <c r="Z13" s="13">
        <v>417.7</v>
      </c>
      <c r="AA13" s="9">
        <f>'[1]Sheet 1'!G45</f>
        <v>459.5</v>
      </c>
      <c r="AB13" s="9">
        <f>'[2]Sheet 1'!$G$51</f>
        <v>459</v>
      </c>
      <c r="AC13" s="28">
        <f>'[3]Sheet 1'!$G$27</f>
        <v>481.2</v>
      </c>
      <c r="AD13" s="28">
        <f>'[4]Sheet 1'!$G$34</f>
        <v>519.79999999999995</v>
      </c>
      <c r="AE13" s="28">
        <f>'[5]Sheet 1'!$G$43</f>
        <v>544</v>
      </c>
      <c r="AF13" s="28">
        <f>'[6]Sheet 1'!G36</f>
        <v>563</v>
      </c>
      <c r="AG13" s="33">
        <v>551.70000000000005</v>
      </c>
      <c r="AH13" s="33">
        <v>543.70000000000005</v>
      </c>
      <c r="AI13" s="33">
        <v>550.9</v>
      </c>
      <c r="AJ13" s="36">
        <v>558.70000000000005</v>
      </c>
    </row>
    <row r="14" spans="1:36" ht="31.5" x14ac:dyDescent="0.25">
      <c r="A14" s="6" t="s">
        <v>31</v>
      </c>
      <c r="B14" s="7" t="s">
        <v>7</v>
      </c>
      <c r="C14" s="8">
        <v>99.7</v>
      </c>
      <c r="D14" s="8">
        <v>137.19999999999999</v>
      </c>
      <c r="E14" s="8">
        <v>178.7</v>
      </c>
      <c r="F14" s="8">
        <v>162</v>
      </c>
      <c r="G14" s="8">
        <v>115.6</v>
      </c>
      <c r="H14" s="8">
        <v>137</v>
      </c>
      <c r="I14" s="8">
        <v>124.3</v>
      </c>
      <c r="J14" s="9">
        <v>128.19999999999999</v>
      </c>
      <c r="K14" s="9">
        <v>151.19999999999999</v>
      </c>
      <c r="L14" s="9">
        <v>138.5</v>
      </c>
      <c r="M14" s="9">
        <v>141</v>
      </c>
      <c r="N14" s="9">
        <v>143.1</v>
      </c>
      <c r="O14" s="10">
        <v>174.7</v>
      </c>
      <c r="P14" s="10">
        <v>191.2</v>
      </c>
      <c r="Q14" s="10">
        <v>380.8</v>
      </c>
      <c r="R14" s="11">
        <v>219.6</v>
      </c>
      <c r="S14" s="10">
        <v>190.7</v>
      </c>
      <c r="T14" s="11">
        <v>149.30000000000001</v>
      </c>
      <c r="U14" s="10">
        <v>169.3</v>
      </c>
      <c r="V14" s="10">
        <v>164.9</v>
      </c>
      <c r="W14" s="10">
        <v>170.3</v>
      </c>
      <c r="X14" s="10">
        <v>202.4</v>
      </c>
      <c r="Y14" s="10">
        <v>204.2</v>
      </c>
      <c r="Z14" s="13">
        <v>218.3</v>
      </c>
      <c r="AA14" s="9">
        <f>'[1]Sheet 1'!G46</f>
        <v>220.5</v>
      </c>
      <c r="AB14" s="9">
        <f>'[2]Sheet 1'!G53</f>
        <v>283.89999999999998</v>
      </c>
      <c r="AC14" s="28">
        <f>'[3]Sheet 1'!$G$33</f>
        <v>317.7</v>
      </c>
      <c r="AD14" s="28">
        <f>'[4]Sheet 1'!$G$36</f>
        <v>330.6</v>
      </c>
      <c r="AE14" s="28">
        <f>'[5]Sheet 1'!$G$45</f>
        <v>270.8</v>
      </c>
      <c r="AF14" s="28">
        <f>'[6]Sheet 1'!$G$39</f>
        <v>236.9</v>
      </c>
      <c r="AG14" s="33">
        <v>228.2</v>
      </c>
      <c r="AH14" s="33">
        <v>230.6</v>
      </c>
      <c r="AI14" s="33">
        <v>227.8</v>
      </c>
      <c r="AJ14" s="36">
        <v>239.2</v>
      </c>
    </row>
    <row r="15" spans="1:36" ht="31.5" x14ac:dyDescent="0.25">
      <c r="A15" s="6" t="s">
        <v>32</v>
      </c>
      <c r="B15" s="7" t="s">
        <v>8</v>
      </c>
      <c r="C15" s="8">
        <v>1657.8</v>
      </c>
      <c r="D15" s="8">
        <v>1919</v>
      </c>
      <c r="E15" s="8">
        <v>3173.8</v>
      </c>
      <c r="F15" s="8">
        <v>2423.6999999999998</v>
      </c>
      <c r="G15" s="8">
        <v>2050.9</v>
      </c>
      <c r="H15" s="8">
        <v>2113.4</v>
      </c>
      <c r="I15" s="8">
        <v>2235.3000000000002</v>
      </c>
      <c r="J15" s="9">
        <v>2482.9</v>
      </c>
      <c r="K15" s="9">
        <v>2650.8</v>
      </c>
      <c r="L15" s="9">
        <v>2589.4</v>
      </c>
      <c r="M15" s="9">
        <v>2072.1999999999998</v>
      </c>
      <c r="N15" s="9">
        <v>2110</v>
      </c>
      <c r="O15" s="10">
        <v>1878.7</v>
      </c>
      <c r="P15" s="10">
        <v>2046</v>
      </c>
      <c r="Q15" s="10">
        <v>2813.4</v>
      </c>
      <c r="R15" s="11">
        <v>2675.4</v>
      </c>
      <c r="S15" s="10">
        <v>3012.5</v>
      </c>
      <c r="T15" s="11">
        <v>3161</v>
      </c>
      <c r="U15" s="10">
        <v>3036.4</v>
      </c>
      <c r="V15" s="10">
        <v>3133.1</v>
      </c>
      <c r="W15" s="10">
        <v>2999.8</v>
      </c>
      <c r="X15" s="10">
        <v>3587.4</v>
      </c>
      <c r="Y15" s="10">
        <v>2678.4</v>
      </c>
      <c r="Z15" s="13">
        <v>2330.6999999999998</v>
      </c>
      <c r="AA15" s="9">
        <f>'[1]Sheet 1'!$G$49</f>
        <v>2069.1999999999998</v>
      </c>
      <c r="AB15" s="9">
        <f>'[2]Sheet 1'!G54</f>
        <v>2525.6999999999998</v>
      </c>
      <c r="AC15" s="28">
        <f>'[3]Sheet 1'!G50</f>
        <v>2710.4</v>
      </c>
      <c r="AD15" s="28">
        <f>'[4]Sheet 1'!$G$41</f>
        <v>2810.8</v>
      </c>
      <c r="AE15" s="28">
        <f>'[5]Sheet 1'!$G$54</f>
        <v>2890.2</v>
      </c>
      <c r="AF15" s="28">
        <f>'[6]Sheet 1'!$G$50</f>
        <v>3481.3</v>
      </c>
      <c r="AG15" s="33">
        <v>3458.9</v>
      </c>
      <c r="AH15" s="33">
        <v>2807.8</v>
      </c>
      <c r="AI15" s="33">
        <v>3159.9</v>
      </c>
      <c r="AJ15" s="36">
        <v>2647.2</v>
      </c>
    </row>
    <row r="16" spans="1:36" ht="47.25" x14ac:dyDescent="0.25">
      <c r="A16" s="6" t="s">
        <v>33</v>
      </c>
      <c r="B16" s="7" t="s">
        <v>9</v>
      </c>
      <c r="C16" s="8">
        <v>5851</v>
      </c>
      <c r="D16" s="8">
        <v>3235.8</v>
      </c>
      <c r="E16" s="8">
        <v>3367.9</v>
      </c>
      <c r="F16" s="8">
        <v>4286.7</v>
      </c>
      <c r="G16" s="8">
        <v>1978.7</v>
      </c>
      <c r="H16" s="8">
        <v>3204</v>
      </c>
      <c r="I16" s="8">
        <v>4598.1000000000004</v>
      </c>
      <c r="J16" s="9">
        <v>3048.5</v>
      </c>
      <c r="K16" s="9">
        <v>3101</v>
      </c>
      <c r="L16" s="9">
        <v>2971</v>
      </c>
      <c r="M16" s="9">
        <v>3289.4</v>
      </c>
      <c r="N16" s="9">
        <v>3789.6</v>
      </c>
      <c r="O16" s="10">
        <v>4403.3999999999996</v>
      </c>
      <c r="P16" s="10">
        <v>4148.7</v>
      </c>
      <c r="Q16" s="10">
        <v>3785.7</v>
      </c>
      <c r="R16" s="11">
        <v>4065.6</v>
      </c>
      <c r="S16" s="10">
        <v>3327.1</v>
      </c>
      <c r="T16" s="11">
        <v>4020.5</v>
      </c>
      <c r="U16" s="10">
        <v>2492.1</v>
      </c>
      <c r="V16" s="10">
        <v>2676.2</v>
      </c>
      <c r="W16" s="10">
        <v>2918.8</v>
      </c>
      <c r="X16" s="10">
        <v>2384.4</v>
      </c>
      <c r="Y16" s="10">
        <v>4080.3</v>
      </c>
      <c r="Z16" s="13">
        <v>3608.2</v>
      </c>
      <c r="AA16" s="9">
        <f>'[1]Sheet 1'!$G$62</f>
        <v>5931.2</v>
      </c>
      <c r="AB16" s="9">
        <f>'[2]Sheet 1'!G55</f>
        <v>3868.7</v>
      </c>
      <c r="AC16" s="28">
        <f>'[3]Sheet 1'!G51</f>
        <v>4891.8999999999996</v>
      </c>
      <c r="AD16" s="28">
        <f>'[4]Sheet 1'!$G$44</f>
        <v>4413.3</v>
      </c>
      <c r="AE16" s="28">
        <f>'[5]Sheet 1'!$G$61</f>
        <v>2984.1</v>
      </c>
      <c r="AF16" s="28">
        <f>'[6]Sheet 1'!G53</f>
        <v>5650.2</v>
      </c>
      <c r="AG16" s="33">
        <v>3682.1</v>
      </c>
      <c r="AH16" s="33">
        <v>8684.2999999999993</v>
      </c>
      <c r="AI16" s="33">
        <v>5579.2</v>
      </c>
      <c r="AJ16" s="36">
        <v>3331.4</v>
      </c>
    </row>
    <row r="17" spans="1:36" ht="31.5" x14ac:dyDescent="0.25">
      <c r="A17" s="6" t="s">
        <v>34</v>
      </c>
      <c r="B17" s="7" t="s">
        <v>10</v>
      </c>
      <c r="C17" s="8">
        <v>2765.8</v>
      </c>
      <c r="D17" s="8">
        <v>3441.5</v>
      </c>
      <c r="E17" s="8">
        <v>5098.8</v>
      </c>
      <c r="F17" s="8">
        <v>3923</v>
      </c>
      <c r="G17" s="8">
        <v>3196</v>
      </c>
      <c r="H17" s="8">
        <v>3953.5</v>
      </c>
      <c r="I17" s="8">
        <v>3848.2</v>
      </c>
      <c r="J17" s="9">
        <v>3922.8</v>
      </c>
      <c r="K17" s="9">
        <v>3729</v>
      </c>
      <c r="L17" s="9">
        <v>3931.2</v>
      </c>
      <c r="M17" s="9">
        <v>3866.9</v>
      </c>
      <c r="N17" s="9">
        <v>3765.2</v>
      </c>
      <c r="O17" s="10">
        <v>2847.6</v>
      </c>
      <c r="P17" s="10">
        <v>3788.7</v>
      </c>
      <c r="Q17" s="10">
        <v>4235.6000000000004</v>
      </c>
      <c r="R17" s="11">
        <v>4407.3999999999996</v>
      </c>
      <c r="S17" s="10">
        <v>4728.6000000000004</v>
      </c>
      <c r="T17" s="11">
        <v>5250.6</v>
      </c>
      <c r="U17" s="10">
        <v>5418.1</v>
      </c>
      <c r="V17" s="10">
        <v>5279.1</v>
      </c>
      <c r="W17" s="10">
        <v>5272.8</v>
      </c>
      <c r="X17" s="10">
        <v>5583</v>
      </c>
      <c r="Y17" s="10">
        <v>5331.2</v>
      </c>
      <c r="Z17" s="13">
        <v>5056.3999999999996</v>
      </c>
      <c r="AA17" s="9">
        <f>'[1]Sheet 1'!$G$66</f>
        <v>4173.1000000000004</v>
      </c>
      <c r="AB17" s="9">
        <f>'[2]Sheet 1'!G56</f>
        <v>4727</v>
      </c>
      <c r="AC17" s="28">
        <f>'[3]Sheet 1'!G52</f>
        <v>5116.5</v>
      </c>
      <c r="AD17" s="28">
        <f>'[4]Sheet 1'!$G$50</f>
        <v>5412.9</v>
      </c>
      <c r="AE17" s="28">
        <f>'[5]Sheet 1'!$G$69</f>
        <v>5807.1</v>
      </c>
      <c r="AF17" s="28">
        <f>'[6]Sheet 1'!G54</f>
        <v>6165.8</v>
      </c>
      <c r="AG17" s="33">
        <v>6230.8</v>
      </c>
      <c r="AH17" s="33">
        <v>6089.9</v>
      </c>
      <c r="AI17" s="33">
        <v>6220.5</v>
      </c>
      <c r="AJ17" s="36">
        <v>6383.2</v>
      </c>
    </row>
    <row r="18" spans="1:36" ht="33" customHeight="1" x14ac:dyDescent="0.25">
      <c r="A18" s="6" t="s">
        <v>35</v>
      </c>
      <c r="B18" s="7" t="s">
        <v>11</v>
      </c>
      <c r="C18" s="8">
        <v>2865.5</v>
      </c>
      <c r="D18" s="8">
        <v>3476.3</v>
      </c>
      <c r="E18" s="8">
        <v>4673.1000000000004</v>
      </c>
      <c r="F18" s="8">
        <v>3713</v>
      </c>
      <c r="G18" s="8">
        <v>4056.2</v>
      </c>
      <c r="H18" s="8">
        <v>4520.8</v>
      </c>
      <c r="I18" s="8">
        <v>4372.5</v>
      </c>
      <c r="J18" s="9">
        <v>4575</v>
      </c>
      <c r="K18" s="9">
        <v>4524.3</v>
      </c>
      <c r="L18" s="9">
        <v>3864.1</v>
      </c>
      <c r="M18" s="9">
        <v>3348.7</v>
      </c>
      <c r="N18" s="9">
        <v>3180.4</v>
      </c>
      <c r="O18" s="10">
        <v>2632.5</v>
      </c>
      <c r="P18" s="10">
        <v>2807.2</v>
      </c>
      <c r="Q18" s="10">
        <v>3709.4</v>
      </c>
      <c r="R18" s="11">
        <v>3840.5</v>
      </c>
      <c r="S18" s="10">
        <v>4849.3</v>
      </c>
      <c r="T18" s="11">
        <v>4933.7</v>
      </c>
      <c r="U18" s="10">
        <v>4796.3</v>
      </c>
      <c r="V18" s="10">
        <v>4396.8</v>
      </c>
      <c r="W18" s="10">
        <v>4782.8</v>
      </c>
      <c r="X18" s="10">
        <v>4609</v>
      </c>
      <c r="Y18" s="10">
        <v>4073.9</v>
      </c>
      <c r="Z18" s="13">
        <v>3610.2</v>
      </c>
      <c r="AA18" s="9">
        <f>'[1]Sheet 1'!$G$74</f>
        <v>2862.4</v>
      </c>
      <c r="AB18" s="9">
        <f>'[2]Sheet 1'!G57</f>
        <v>3762.5</v>
      </c>
      <c r="AC18" s="28">
        <f>'[3]Sheet 1'!$G$60</f>
        <v>4690.3999999999996</v>
      </c>
      <c r="AD18" s="28">
        <f>'[4]Sheet 1'!$G$63</f>
        <v>4414.3</v>
      </c>
      <c r="AE18" s="28">
        <f>'[5]Sheet 1'!$G$73</f>
        <v>4966.5</v>
      </c>
      <c r="AF18" s="28">
        <f>'[6]Sheet 1'!G66</f>
        <v>5057</v>
      </c>
      <c r="AG18" s="33">
        <v>5433.6</v>
      </c>
      <c r="AH18" s="33">
        <v>5250.5</v>
      </c>
      <c r="AI18" s="33">
        <v>5136.2</v>
      </c>
      <c r="AJ18" s="36">
        <v>5252.3</v>
      </c>
    </row>
    <row r="19" spans="1:36" ht="15.75" x14ac:dyDescent="0.25">
      <c r="A19" s="6" t="s">
        <v>36</v>
      </c>
      <c r="B19" s="7" t="s">
        <v>12</v>
      </c>
      <c r="C19" s="8">
        <v>490.5</v>
      </c>
      <c r="D19" s="8">
        <v>572.70000000000005</v>
      </c>
      <c r="E19" s="8">
        <v>784.2</v>
      </c>
      <c r="F19" s="8">
        <v>642.20000000000005</v>
      </c>
      <c r="G19" s="8">
        <v>645.70000000000005</v>
      </c>
      <c r="H19" s="8">
        <v>673.5</v>
      </c>
      <c r="I19" s="8">
        <v>826.3</v>
      </c>
      <c r="J19" s="9">
        <v>846.4</v>
      </c>
      <c r="K19" s="9">
        <v>647.5</v>
      </c>
      <c r="L19" s="9">
        <v>783</v>
      </c>
      <c r="M19" s="9">
        <v>707.2</v>
      </c>
      <c r="N19" s="9">
        <v>588.5</v>
      </c>
      <c r="O19" s="10">
        <v>774.9</v>
      </c>
      <c r="P19" s="10">
        <v>620.6</v>
      </c>
      <c r="Q19" s="10">
        <v>856.7</v>
      </c>
      <c r="R19" s="11">
        <v>906.8</v>
      </c>
      <c r="S19" s="10">
        <v>876.9</v>
      </c>
      <c r="T19" s="11">
        <v>780.4</v>
      </c>
      <c r="U19" s="10">
        <v>819.4</v>
      </c>
      <c r="V19" s="10">
        <v>954</v>
      </c>
      <c r="W19" s="10">
        <v>835.3</v>
      </c>
      <c r="X19" s="10">
        <v>978.6</v>
      </c>
      <c r="Y19" s="10">
        <v>1006.7</v>
      </c>
      <c r="Z19" s="13">
        <v>1060.5</v>
      </c>
      <c r="AA19" s="9">
        <f>'[1]Sheet 1'!G78</f>
        <v>781</v>
      </c>
      <c r="AB19" s="32">
        <f>'[2]Sheet 1'!G58</f>
        <v>1140.7</v>
      </c>
      <c r="AC19" s="28">
        <f>'[3]Sheet 1'!G66</f>
        <v>1215.3</v>
      </c>
      <c r="AD19" s="28">
        <f>'[4]Sheet 1'!$G$65</f>
        <v>1077.2</v>
      </c>
      <c r="AE19" s="28">
        <f>'[5]Sheet 1'!$G$76</f>
        <v>1140.5999999999999</v>
      </c>
      <c r="AF19" s="28">
        <f>'[6]Sheet 1'!G67</f>
        <v>1103.7</v>
      </c>
      <c r="AG19" s="33">
        <v>1292.0999999999999</v>
      </c>
      <c r="AH19" s="33">
        <v>1323.9</v>
      </c>
      <c r="AI19" s="33">
        <v>1253.5</v>
      </c>
      <c r="AJ19" s="36">
        <v>1370.7</v>
      </c>
    </row>
    <row r="20" spans="1:36" ht="31.5" x14ac:dyDescent="0.25">
      <c r="A20" s="6" t="s">
        <v>37</v>
      </c>
      <c r="B20" s="7" t="s">
        <v>13</v>
      </c>
      <c r="C20" s="8">
        <v>4327.7</v>
      </c>
      <c r="D20" s="8">
        <v>5471.7</v>
      </c>
      <c r="E20" s="8">
        <v>6712.1</v>
      </c>
      <c r="F20" s="8">
        <v>5038</v>
      </c>
      <c r="G20" s="8">
        <v>5119.5</v>
      </c>
      <c r="H20" s="8">
        <v>4980.3999999999996</v>
      </c>
      <c r="I20" s="8">
        <v>5317.8</v>
      </c>
      <c r="J20" s="9">
        <v>6747.1</v>
      </c>
      <c r="K20" s="9">
        <v>8015.2</v>
      </c>
      <c r="L20" s="9">
        <v>7990.5</v>
      </c>
      <c r="M20" s="9">
        <v>7083.5</v>
      </c>
      <c r="N20" s="9">
        <v>6297.5</v>
      </c>
      <c r="O20" s="10">
        <v>5365.9</v>
      </c>
      <c r="P20" s="10">
        <v>6746.7</v>
      </c>
      <c r="Q20" s="10">
        <v>8078</v>
      </c>
      <c r="R20" s="11">
        <v>9530.2999999999993</v>
      </c>
      <c r="S20" s="10">
        <v>9799.5</v>
      </c>
      <c r="T20" s="11">
        <v>10791.9</v>
      </c>
      <c r="U20" s="10">
        <v>9052.6</v>
      </c>
      <c r="V20" s="10">
        <v>12356.9</v>
      </c>
      <c r="W20" s="10">
        <v>10817.7</v>
      </c>
      <c r="X20" s="10">
        <v>12633.6</v>
      </c>
      <c r="Y20" s="10">
        <v>13040</v>
      </c>
      <c r="Z20" s="13">
        <v>13679.4</v>
      </c>
      <c r="AA20" s="9">
        <f>'[1]Sheet 1'!G79</f>
        <v>7459.4</v>
      </c>
      <c r="AB20" s="9">
        <f>'[2]Sheet 1'!$G$72</f>
        <v>8673.2000000000007</v>
      </c>
      <c r="AC20" s="28">
        <f>'[3]Sheet 1'!G67</f>
        <v>11897.2</v>
      </c>
      <c r="AD20" s="28">
        <f>'[4]Sheet 1'!$G$68</f>
        <v>11638.7</v>
      </c>
      <c r="AE20" s="28">
        <f>'[5]Sheet 1'!$G$78</f>
        <v>11789.4</v>
      </c>
      <c r="AF20" s="28">
        <f>'[6]Sheet 1'!G68</f>
        <v>13217.5</v>
      </c>
      <c r="AG20" s="28">
        <v>13596</v>
      </c>
      <c r="AH20" s="33">
        <v>12412.3</v>
      </c>
      <c r="AI20" s="33">
        <v>13250.1</v>
      </c>
      <c r="AJ20" s="36">
        <v>11696.8</v>
      </c>
    </row>
    <row r="21" spans="1:36" ht="31.5" x14ac:dyDescent="0.25">
      <c r="A21" s="6" t="s">
        <v>38</v>
      </c>
      <c r="B21" s="7" t="s">
        <v>14</v>
      </c>
      <c r="C21" s="8">
        <v>694.9</v>
      </c>
      <c r="D21" s="8">
        <v>1189.5</v>
      </c>
      <c r="E21" s="8">
        <v>1681.6</v>
      </c>
      <c r="F21" s="8">
        <v>1161.0999999999999</v>
      </c>
      <c r="G21" s="8">
        <v>1194.9000000000001</v>
      </c>
      <c r="H21" s="8">
        <v>2559.6999999999998</v>
      </c>
      <c r="I21" s="8">
        <v>2015.3</v>
      </c>
      <c r="J21" s="9">
        <v>1706.6</v>
      </c>
      <c r="K21" s="9">
        <v>2394.4</v>
      </c>
      <c r="L21" s="9">
        <v>4724</v>
      </c>
      <c r="M21" s="9">
        <v>2429.1</v>
      </c>
      <c r="N21" s="9">
        <v>2298.5</v>
      </c>
      <c r="O21" s="10">
        <v>2038.9</v>
      </c>
      <c r="P21" s="10">
        <v>1726.8</v>
      </c>
      <c r="Q21" s="10">
        <v>2315.6</v>
      </c>
      <c r="R21" s="11">
        <v>2037.3</v>
      </c>
      <c r="S21" s="10">
        <v>2489.4</v>
      </c>
      <c r="T21" s="11">
        <v>3410.5</v>
      </c>
      <c r="U21" s="10">
        <v>3212.4</v>
      </c>
      <c r="V21" s="10">
        <v>2732.9</v>
      </c>
      <c r="W21" s="10">
        <v>3847.8</v>
      </c>
      <c r="X21" s="10">
        <v>5649.8</v>
      </c>
      <c r="Y21" s="10">
        <v>2821</v>
      </c>
      <c r="Z21" s="13">
        <v>2968.5</v>
      </c>
      <c r="AA21" s="9">
        <f>'[1]Sheet 1'!$G$83</f>
        <v>1925.3</v>
      </c>
      <c r="AB21" s="9">
        <f>'[2]Sheet 1'!$G$80</f>
        <v>2328.5</v>
      </c>
      <c r="AC21" s="28">
        <f>'[3]Sheet 1'!$G$72</f>
        <v>3241.1</v>
      </c>
      <c r="AD21" s="28">
        <f>'[4]Sheet 1'!G82</f>
        <v>2793.6</v>
      </c>
      <c r="AE21" s="28">
        <f>'[5]Sheet 1'!G81</f>
        <v>2865.5</v>
      </c>
      <c r="AF21" s="28">
        <f>'[6]Sheet 1'!$G$78</f>
        <v>2603.9</v>
      </c>
      <c r="AG21" s="33">
        <v>3496.7</v>
      </c>
      <c r="AH21" s="33">
        <v>3279.2</v>
      </c>
      <c r="AI21" s="33">
        <v>3797.8</v>
      </c>
      <c r="AJ21" s="36">
        <v>5984.3</v>
      </c>
    </row>
    <row r="22" spans="1:36" ht="31.5" x14ac:dyDescent="0.25">
      <c r="A22" s="6" t="s">
        <v>39</v>
      </c>
      <c r="B22" s="7" t="s">
        <v>15</v>
      </c>
      <c r="C22" s="8">
        <v>3636.2</v>
      </c>
      <c r="D22" s="8">
        <v>3384.8</v>
      </c>
      <c r="E22" s="8">
        <v>4158.8</v>
      </c>
      <c r="F22" s="8">
        <v>3850.2</v>
      </c>
      <c r="G22" s="8">
        <v>4734.8999999999996</v>
      </c>
      <c r="H22" s="8">
        <v>4784.2</v>
      </c>
      <c r="I22" s="8">
        <v>4194.5</v>
      </c>
      <c r="J22" s="9">
        <v>5141.5</v>
      </c>
      <c r="K22" s="9">
        <v>5153.2</v>
      </c>
      <c r="L22" s="9">
        <v>4783.8999999999996</v>
      </c>
      <c r="M22" s="9">
        <v>4879.8</v>
      </c>
      <c r="N22" s="9">
        <v>4849.2</v>
      </c>
      <c r="O22" s="10">
        <v>3399.4</v>
      </c>
      <c r="P22" s="10">
        <v>4384.8</v>
      </c>
      <c r="Q22" s="10">
        <v>5577.3</v>
      </c>
      <c r="R22" s="11">
        <v>4712</v>
      </c>
      <c r="S22" s="10">
        <v>5323.4</v>
      </c>
      <c r="T22" s="11">
        <v>6003.1</v>
      </c>
      <c r="U22" s="10">
        <v>5984.6</v>
      </c>
      <c r="V22" s="10">
        <v>6099.9</v>
      </c>
      <c r="W22" s="10">
        <v>6612</v>
      </c>
      <c r="X22" s="10">
        <v>6075.6</v>
      </c>
      <c r="Y22" s="10">
        <v>5576.5</v>
      </c>
      <c r="Z22" s="13">
        <v>5964.7</v>
      </c>
      <c r="AA22" s="9">
        <f>'[1]Sheet 1'!$G$87</f>
        <v>4654.2</v>
      </c>
      <c r="AB22" s="9">
        <f>'[2]Sheet 1'!G89</f>
        <v>5089</v>
      </c>
      <c r="AC22" s="28">
        <f>'[3]Sheet 1'!G84</f>
        <v>5793</v>
      </c>
      <c r="AD22" s="28">
        <f>'[4]Sheet 1'!G83</f>
        <v>5975.3</v>
      </c>
      <c r="AE22" s="28">
        <f>'[5]Sheet 1'!G82</f>
        <v>6148.8</v>
      </c>
      <c r="AF22" s="28">
        <f>'[6]Sheet 1'!$G$83</f>
        <v>6286.2</v>
      </c>
      <c r="AG22" s="33">
        <v>6861.5</v>
      </c>
      <c r="AH22" s="33">
        <v>6529.4</v>
      </c>
      <c r="AI22" s="28">
        <v>6830</v>
      </c>
      <c r="AJ22" s="36">
        <v>6990.3</v>
      </c>
    </row>
    <row r="23" spans="1:36" ht="31.5" x14ac:dyDescent="0.25">
      <c r="A23" s="6" t="s">
        <v>40</v>
      </c>
      <c r="B23" s="7" t="s">
        <v>16</v>
      </c>
      <c r="C23" s="8">
        <v>1413.8</v>
      </c>
      <c r="D23" s="8">
        <v>1467.5</v>
      </c>
      <c r="E23" s="8">
        <v>2260.9</v>
      </c>
      <c r="F23" s="8">
        <v>2464</v>
      </c>
      <c r="G23" s="8">
        <v>2786.7</v>
      </c>
      <c r="H23" s="8">
        <v>2125.1</v>
      </c>
      <c r="I23" s="8">
        <v>2258.6</v>
      </c>
      <c r="J23" s="9">
        <v>2335.5</v>
      </c>
      <c r="K23" s="9">
        <v>2782.3</v>
      </c>
      <c r="L23" s="9">
        <v>2758.9</v>
      </c>
      <c r="M23" s="9">
        <v>2410.4</v>
      </c>
      <c r="N23" s="9">
        <v>2768.2</v>
      </c>
      <c r="O23" s="10">
        <v>1854.8</v>
      </c>
      <c r="P23" s="10">
        <v>1622.9</v>
      </c>
      <c r="Q23" s="10">
        <v>2454.6999999999998</v>
      </c>
      <c r="R23" s="11">
        <v>2592.8000000000002</v>
      </c>
      <c r="S23" s="10">
        <v>3181.5</v>
      </c>
      <c r="T23" s="11">
        <v>3206.9</v>
      </c>
      <c r="U23" s="10">
        <v>2876.2</v>
      </c>
      <c r="V23" s="10">
        <v>3186.8</v>
      </c>
      <c r="W23" s="10">
        <v>3246</v>
      </c>
      <c r="X23" s="10">
        <v>3392.5</v>
      </c>
      <c r="Y23" s="10">
        <v>3915.6</v>
      </c>
      <c r="Z23" s="13">
        <v>4330.2</v>
      </c>
      <c r="AA23" s="9">
        <f>'[1]Sheet 1'!$G$90</f>
        <v>3002.1</v>
      </c>
      <c r="AB23" s="9">
        <f>'[2]Sheet 1'!G90</f>
        <v>3421.5</v>
      </c>
      <c r="AC23" s="28">
        <f>'[3]Sheet 1'!G85</f>
        <v>3569.4</v>
      </c>
      <c r="AD23" s="28">
        <f>'[4]Sheet 1'!$G$85</f>
        <v>3613.6</v>
      </c>
      <c r="AE23" s="28">
        <f>'[5]Sheet 1'!$G$87</f>
        <v>3289.3</v>
      </c>
      <c r="AF23" s="28">
        <f>'[6]Sheet 1'!$G$97</f>
        <v>3031.6</v>
      </c>
      <c r="AG23" s="33">
        <v>3369.1</v>
      </c>
      <c r="AH23" s="33">
        <v>3373.8</v>
      </c>
      <c r="AI23" s="33">
        <v>3812.3</v>
      </c>
      <c r="AJ23" s="36">
        <v>3718.2</v>
      </c>
    </row>
    <row r="24" spans="1:36" ht="31.5" x14ac:dyDescent="0.25">
      <c r="A24" s="6" t="s">
        <v>41</v>
      </c>
      <c r="B24" s="7" t="s">
        <v>17</v>
      </c>
      <c r="C24" s="8">
        <v>913.4</v>
      </c>
      <c r="D24" s="8">
        <v>853.4</v>
      </c>
      <c r="E24" s="8">
        <v>684.9</v>
      </c>
      <c r="F24" s="8">
        <v>607.79999999999995</v>
      </c>
      <c r="G24" s="8">
        <v>707.5</v>
      </c>
      <c r="H24" s="8">
        <v>836.5</v>
      </c>
      <c r="I24" s="8">
        <v>966.3</v>
      </c>
      <c r="J24" s="9">
        <v>1415.8</v>
      </c>
      <c r="K24" s="9">
        <v>958.5</v>
      </c>
      <c r="L24" s="9">
        <v>1441.8</v>
      </c>
      <c r="M24" s="9">
        <v>700.4</v>
      </c>
      <c r="N24" s="9">
        <v>1717.6</v>
      </c>
      <c r="O24" s="10">
        <v>628.79999999999995</v>
      </c>
      <c r="P24" s="10">
        <v>758.4</v>
      </c>
      <c r="Q24" s="10">
        <v>1535.6</v>
      </c>
      <c r="R24" s="11">
        <v>830.6</v>
      </c>
      <c r="S24" s="10">
        <v>1134.0999999999999</v>
      </c>
      <c r="T24" s="11">
        <v>1137.7</v>
      </c>
      <c r="U24" s="10">
        <v>1230</v>
      </c>
      <c r="V24" s="10">
        <v>1474.1</v>
      </c>
      <c r="W24" s="10">
        <v>1175.2</v>
      </c>
      <c r="X24" s="10">
        <v>1385.4</v>
      </c>
      <c r="Y24" s="10">
        <v>1409.5</v>
      </c>
      <c r="Z24" s="13">
        <v>2486.1</v>
      </c>
      <c r="AA24" s="9">
        <f>'[1]Sheet 1'!$G$93</f>
        <v>691.4</v>
      </c>
      <c r="AB24" s="9">
        <f>'[2]Sheet 1'!G96</f>
        <v>1352.9</v>
      </c>
      <c r="AC24" s="28">
        <f>'[3]Sheet 1'!$G$91</f>
        <v>1339.9</v>
      </c>
      <c r="AD24" s="28">
        <f>'[4]Sheet 1'!$G$92</f>
        <v>1268.0999999999999</v>
      </c>
      <c r="AE24" s="28">
        <f>'[5]Sheet 1'!$G$92</f>
        <v>1138.5999999999999</v>
      </c>
      <c r="AF24" s="28">
        <f>'[6]Sheet 1'!G104</f>
        <v>899.1</v>
      </c>
      <c r="AG24" s="33">
        <v>1168.0999999999999</v>
      </c>
      <c r="AH24" s="33">
        <v>1331.5</v>
      </c>
      <c r="AI24" s="28">
        <v>1481</v>
      </c>
      <c r="AJ24" s="36">
        <v>1586.7</v>
      </c>
    </row>
    <row r="25" spans="1:36" ht="31.5" x14ac:dyDescent="0.25">
      <c r="A25" s="6" t="s">
        <v>42</v>
      </c>
      <c r="B25" s="7" t="s">
        <v>18</v>
      </c>
      <c r="C25" s="8">
        <v>673.7</v>
      </c>
      <c r="D25" s="8">
        <v>656.8</v>
      </c>
      <c r="E25" s="8">
        <v>808.2</v>
      </c>
      <c r="F25" s="8">
        <v>928.9</v>
      </c>
      <c r="G25" s="8">
        <v>784.2</v>
      </c>
      <c r="H25" s="8">
        <v>997.5</v>
      </c>
      <c r="I25" s="8">
        <v>952.5</v>
      </c>
      <c r="J25" s="9">
        <v>940.2</v>
      </c>
      <c r="K25" s="9">
        <v>826.9</v>
      </c>
      <c r="L25" s="9">
        <v>831.1</v>
      </c>
      <c r="M25" s="9">
        <v>857</v>
      </c>
      <c r="N25" s="9">
        <v>652.79999999999995</v>
      </c>
      <c r="O25" s="10">
        <v>926</v>
      </c>
      <c r="P25" s="10">
        <v>855.3</v>
      </c>
      <c r="Q25" s="10">
        <v>1198.5</v>
      </c>
      <c r="R25" s="11">
        <v>1152</v>
      </c>
      <c r="S25" s="10">
        <v>1031.2</v>
      </c>
      <c r="T25" s="11">
        <v>978.9</v>
      </c>
      <c r="U25" s="10">
        <v>1069</v>
      </c>
      <c r="V25" s="10">
        <v>966.7</v>
      </c>
      <c r="W25" s="10">
        <v>971.9</v>
      </c>
      <c r="X25" s="10">
        <v>1009.5</v>
      </c>
      <c r="Y25" s="10">
        <v>1013.4</v>
      </c>
      <c r="Z25" s="13">
        <v>913.8</v>
      </c>
      <c r="AA25" s="9">
        <f>'[1]Sheet 1'!$G$96</f>
        <v>1018.1</v>
      </c>
      <c r="AB25" s="9">
        <f>'[2]Sheet 1'!G97</f>
        <v>1010.6</v>
      </c>
      <c r="AC25" s="28">
        <f>'[3]Sheet 1'!$G$95</f>
        <v>1222.8</v>
      </c>
      <c r="AD25" s="28">
        <f>'[4]Sheet 1'!$G$94</f>
        <v>1418.9</v>
      </c>
      <c r="AE25" s="28">
        <f>'[5]Sheet 1'!$G$98</f>
        <v>1126.9000000000001</v>
      </c>
      <c r="AF25" s="28">
        <f>'[6]Sheet 1'!G105</f>
        <v>1056.4000000000001</v>
      </c>
      <c r="AG25" s="33">
        <v>1068.9000000000001</v>
      </c>
      <c r="AH25" s="33">
        <v>1270.0999999999999</v>
      </c>
      <c r="AI25" s="33">
        <v>1160.8</v>
      </c>
      <c r="AJ25" s="36">
        <v>1225.3</v>
      </c>
    </row>
    <row r="26" spans="1:36" ht="15.75" x14ac:dyDescent="0.25">
      <c r="A26" s="6" t="s">
        <v>43</v>
      </c>
      <c r="B26" s="7" t="s">
        <v>19</v>
      </c>
      <c r="C26" s="8">
        <v>2030.8</v>
      </c>
      <c r="D26" s="8">
        <v>2168.9</v>
      </c>
      <c r="E26" s="8">
        <v>2110.5</v>
      </c>
      <c r="F26" s="8">
        <v>2336.8000000000002</v>
      </c>
      <c r="G26" s="8">
        <v>1521.4</v>
      </c>
      <c r="H26" s="8">
        <v>1623.4</v>
      </c>
      <c r="I26" s="8">
        <v>1754.9</v>
      </c>
      <c r="J26" s="9">
        <v>2744.7</v>
      </c>
      <c r="K26" s="9">
        <v>3131</v>
      </c>
      <c r="L26" s="9">
        <v>2754.2</v>
      </c>
      <c r="M26" s="9">
        <v>3123.6</v>
      </c>
      <c r="N26" s="9">
        <v>3177.7</v>
      </c>
      <c r="O26" s="10">
        <v>2289.6999999999998</v>
      </c>
      <c r="P26" s="10">
        <v>2232.1999999999998</v>
      </c>
      <c r="Q26" s="10">
        <v>2731.2</v>
      </c>
      <c r="R26" s="11">
        <v>2370.9</v>
      </c>
      <c r="S26" s="10">
        <v>2032</v>
      </c>
      <c r="T26" s="11">
        <v>2251.6</v>
      </c>
      <c r="U26" s="10">
        <v>2661.3</v>
      </c>
      <c r="V26" s="10">
        <v>3016.1</v>
      </c>
      <c r="W26" s="10">
        <v>3145.7</v>
      </c>
      <c r="X26" s="10">
        <v>3465.4</v>
      </c>
      <c r="Y26" s="10">
        <v>3503.8</v>
      </c>
      <c r="Z26" s="13">
        <v>3449.3</v>
      </c>
      <c r="AA26" s="9">
        <f>'[1]Sheet 1'!$G$101</f>
        <v>3385</v>
      </c>
      <c r="AB26" s="9">
        <f>'[2]Sheet 1'!G101</f>
        <v>3289.3</v>
      </c>
      <c r="AC26" s="28">
        <f>'[3]Sheet 1'!G103</f>
        <v>3204.2</v>
      </c>
      <c r="AD26" s="28">
        <f>'[4]Sheet 1'!$G$97</f>
        <v>3440.3</v>
      </c>
      <c r="AE26" s="28">
        <f>'[5]Sheet 1'!$G$108</f>
        <v>3359.7</v>
      </c>
      <c r="AF26" s="28">
        <f>'[6]Sheet 1'!$G$110</f>
        <v>2632</v>
      </c>
      <c r="AG26" s="33">
        <v>2845.1</v>
      </c>
      <c r="AH26" s="28">
        <v>2830</v>
      </c>
      <c r="AI26" s="33">
        <v>3363.7</v>
      </c>
      <c r="AJ26" s="36">
        <v>3803.3</v>
      </c>
    </row>
    <row r="27" spans="1:36" ht="15.75" x14ac:dyDescent="0.25">
      <c r="A27" s="6" t="s">
        <v>44</v>
      </c>
      <c r="B27" s="7" t="s">
        <v>20</v>
      </c>
      <c r="C27" s="8">
        <v>112.8</v>
      </c>
      <c r="D27" s="8">
        <v>324.2</v>
      </c>
      <c r="E27" s="8">
        <v>319.8</v>
      </c>
      <c r="F27" s="8">
        <v>364.6</v>
      </c>
      <c r="G27" s="8">
        <v>322.10000000000002</v>
      </c>
      <c r="H27" s="8">
        <v>513</v>
      </c>
      <c r="I27" s="8">
        <v>355.1</v>
      </c>
      <c r="J27" s="9">
        <v>326</v>
      </c>
      <c r="K27" s="9">
        <v>302.39999999999998</v>
      </c>
      <c r="L27" s="9">
        <v>382.7</v>
      </c>
      <c r="M27" s="9">
        <v>281.39999999999998</v>
      </c>
      <c r="N27" s="9">
        <v>293.2</v>
      </c>
      <c r="O27" s="10">
        <v>251.4</v>
      </c>
      <c r="P27" s="10">
        <v>347.4</v>
      </c>
      <c r="Q27" s="10">
        <v>319.8</v>
      </c>
      <c r="R27" s="11">
        <v>498.5</v>
      </c>
      <c r="S27" s="10">
        <v>511</v>
      </c>
      <c r="T27" s="11">
        <v>379.3</v>
      </c>
      <c r="U27" s="10">
        <v>492.2</v>
      </c>
      <c r="V27" s="10">
        <v>385.2</v>
      </c>
      <c r="W27" s="10">
        <v>429.6</v>
      </c>
      <c r="X27" s="10">
        <v>547.1</v>
      </c>
      <c r="Y27" s="10">
        <v>558.79999999999995</v>
      </c>
      <c r="Z27" s="13">
        <v>555.79999999999995</v>
      </c>
      <c r="AA27" s="9">
        <f>'[1]Sheet 1'!$G$107</f>
        <v>317</v>
      </c>
      <c r="AB27" s="9">
        <f>'[2]Sheet 1'!G102</f>
        <v>374.4</v>
      </c>
      <c r="AC27" s="28">
        <f>'[3]Sheet 1'!G104</f>
        <v>491.8</v>
      </c>
      <c r="AD27" s="28">
        <f>'[4]Sheet 1'!$G$114</f>
        <v>450.2</v>
      </c>
      <c r="AE27" s="28">
        <f>'[5]Sheet 1'!$G$111</f>
        <v>459.6</v>
      </c>
      <c r="AF27" s="28">
        <f>'[6]Sheet 1'!$G$114</f>
        <v>547.5</v>
      </c>
      <c r="AG27" s="33">
        <v>834.8</v>
      </c>
      <c r="AH27" s="33">
        <v>744.9</v>
      </c>
      <c r="AI27" s="28">
        <v>607</v>
      </c>
      <c r="AJ27" s="36">
        <v>648.6</v>
      </c>
    </row>
    <row r="28" spans="1:36" ht="18.75" customHeight="1" x14ac:dyDescent="0.25">
      <c r="A28" s="6" t="s">
        <v>51</v>
      </c>
      <c r="B28" s="7" t="s">
        <v>50</v>
      </c>
      <c r="C28" s="8">
        <v>283.10000000000002</v>
      </c>
      <c r="D28" s="8">
        <v>290.89999999999998</v>
      </c>
      <c r="E28" s="8">
        <v>312.89999999999998</v>
      </c>
      <c r="F28" s="8">
        <v>318.89999999999998</v>
      </c>
      <c r="G28" s="8">
        <v>337.1</v>
      </c>
      <c r="H28" s="8">
        <v>292.60000000000002</v>
      </c>
      <c r="I28" s="8">
        <v>283.7</v>
      </c>
      <c r="J28" s="9">
        <v>287.10000000000002</v>
      </c>
      <c r="K28" s="9">
        <v>303.10000000000002</v>
      </c>
      <c r="L28" s="9">
        <v>444.6</v>
      </c>
      <c r="M28" s="9">
        <v>353.7</v>
      </c>
      <c r="N28" s="9">
        <v>433.8</v>
      </c>
      <c r="O28" s="10">
        <v>267.5</v>
      </c>
      <c r="P28" s="10">
        <v>306.3</v>
      </c>
      <c r="Q28" s="10">
        <v>375.9</v>
      </c>
      <c r="R28" s="11">
        <v>366.8</v>
      </c>
      <c r="S28" s="10">
        <v>429.1</v>
      </c>
      <c r="T28" s="11">
        <v>461.7</v>
      </c>
      <c r="U28" s="10">
        <v>423.8</v>
      </c>
      <c r="V28" s="10">
        <v>481.9</v>
      </c>
      <c r="W28" s="10">
        <v>509.7</v>
      </c>
      <c r="X28" s="10">
        <v>515.20000000000005</v>
      </c>
      <c r="Y28" s="10">
        <v>505.2</v>
      </c>
      <c r="Z28" s="13">
        <v>803.3</v>
      </c>
      <c r="AA28" s="9">
        <f>'[1]Sheet 1'!$G$110</f>
        <v>398.8</v>
      </c>
      <c r="AB28" s="9">
        <f>'[2]Sheet 1'!$G$110</f>
        <v>497.7</v>
      </c>
      <c r="AC28" s="28">
        <f>'[3]Sheet 1'!$G$112</f>
        <v>458.5</v>
      </c>
      <c r="AD28" s="28">
        <f>'[4]Sheet 1'!$G$120</f>
        <v>549.20000000000005</v>
      </c>
      <c r="AE28" s="28">
        <f>'[5]Sheet 1'!$G$115</f>
        <v>531.9</v>
      </c>
      <c r="AF28" s="28">
        <f>'[6]Sheet 1'!$G$119</f>
        <v>517.4</v>
      </c>
      <c r="AG28" s="33">
        <v>458.4</v>
      </c>
      <c r="AH28" s="33">
        <v>603.4</v>
      </c>
      <c r="AI28" s="33">
        <v>482.8</v>
      </c>
      <c r="AJ28" s="36">
        <v>548.4</v>
      </c>
    </row>
    <row r="29" spans="1:36" s="12" customFormat="1" ht="45" customHeight="1" x14ac:dyDescent="0.25">
      <c r="A29" s="18" t="s">
        <v>47</v>
      </c>
      <c r="B29" s="19" t="s">
        <v>23</v>
      </c>
      <c r="C29" s="20">
        <v>5029.6000000000004</v>
      </c>
      <c r="D29" s="20">
        <v>4449.1000000000004</v>
      </c>
      <c r="E29" s="20">
        <v>4426.3</v>
      </c>
      <c r="F29" s="20">
        <v>3813.1</v>
      </c>
      <c r="G29" s="20">
        <v>2730.3</v>
      </c>
      <c r="H29" s="20">
        <v>2327</v>
      </c>
      <c r="I29" s="20">
        <v>2326.4</v>
      </c>
      <c r="J29" s="21">
        <v>2333.5</v>
      </c>
      <c r="K29" s="21">
        <v>2663.3</v>
      </c>
      <c r="L29" s="21">
        <v>3391.8</v>
      </c>
      <c r="M29" s="21">
        <v>4320.1000000000004</v>
      </c>
      <c r="N29" s="21">
        <v>5689.4</v>
      </c>
      <c r="O29" s="22">
        <v>5558.6</v>
      </c>
      <c r="P29" s="22">
        <v>5053.7</v>
      </c>
      <c r="Q29" s="22">
        <v>4791.3999999999996</v>
      </c>
      <c r="R29" s="23">
        <v>3966.4</v>
      </c>
      <c r="S29" s="22">
        <v>2791</v>
      </c>
      <c r="T29" s="23">
        <v>2700.9</v>
      </c>
      <c r="U29" s="23">
        <v>2555.1</v>
      </c>
      <c r="V29" s="23">
        <v>2574.3000000000002</v>
      </c>
      <c r="W29" s="22">
        <v>2761</v>
      </c>
      <c r="X29" s="22">
        <v>3996.7</v>
      </c>
      <c r="Y29" s="22">
        <v>4750.3</v>
      </c>
      <c r="Z29" s="24">
        <v>5690.3</v>
      </c>
      <c r="AA29" s="26">
        <f>'[1]Sheet 1'!$G$125</f>
        <v>5697.9</v>
      </c>
      <c r="AB29" s="26">
        <f>'[2]Sheet 1'!G127</f>
        <v>5163.7</v>
      </c>
      <c r="AC29" s="29">
        <f>'[3]Sheet 1'!G122</f>
        <v>4717.8</v>
      </c>
      <c r="AD29" s="29">
        <f>'[4]Sheet 1'!G134</f>
        <v>3801.4</v>
      </c>
      <c r="AE29" s="29">
        <f>'[5]Sheet 1'!$G$130</f>
        <v>2798.4</v>
      </c>
      <c r="AF29" s="29">
        <f>'[6]Sheet 1'!$G$132</f>
        <v>2414</v>
      </c>
      <c r="AG29" s="34">
        <v>2771.7</v>
      </c>
      <c r="AH29" s="34">
        <v>2822.9</v>
      </c>
      <c r="AI29" s="34">
        <v>2703.3</v>
      </c>
      <c r="AJ29" s="29">
        <v>3821</v>
      </c>
    </row>
    <row r="30" spans="1:36" s="12" customFormat="1" ht="63.75" customHeight="1" x14ac:dyDescent="0.25">
      <c r="A30" s="18" t="s">
        <v>53</v>
      </c>
      <c r="B30" s="19" t="s">
        <v>52</v>
      </c>
      <c r="C30" s="20">
        <v>838</v>
      </c>
      <c r="D30" s="20">
        <v>979</v>
      </c>
      <c r="E30" s="20">
        <v>1428.2</v>
      </c>
      <c r="F30" s="20">
        <v>1161.5</v>
      </c>
      <c r="G30" s="20">
        <v>1449.8</v>
      </c>
      <c r="H30" s="20">
        <v>1168.7</v>
      </c>
      <c r="I30" s="20">
        <v>1022.3</v>
      </c>
      <c r="J30" s="21">
        <v>1206.3</v>
      </c>
      <c r="K30" s="21">
        <v>1089.5</v>
      </c>
      <c r="L30" s="21">
        <v>1273.8</v>
      </c>
      <c r="M30" s="21">
        <v>1203.4000000000001</v>
      </c>
      <c r="N30" s="21">
        <v>1108.4000000000001</v>
      </c>
      <c r="O30" s="22">
        <v>962.4</v>
      </c>
      <c r="P30" s="22">
        <v>1130.2</v>
      </c>
      <c r="Q30" s="22">
        <v>1154.7</v>
      </c>
      <c r="R30" s="23">
        <v>1394.5</v>
      </c>
      <c r="S30" s="22">
        <v>1347.7</v>
      </c>
      <c r="T30" s="23">
        <v>1440.6</v>
      </c>
      <c r="U30" s="23">
        <v>1307.0999999999999</v>
      </c>
      <c r="V30" s="23">
        <v>1410.5</v>
      </c>
      <c r="W30" s="22">
        <v>1424</v>
      </c>
      <c r="X30" s="22">
        <v>1571.3</v>
      </c>
      <c r="Y30" s="22">
        <v>1424.3</v>
      </c>
      <c r="Z30" s="21">
        <v>1306</v>
      </c>
      <c r="AA30" s="26">
        <f>'[1]Sheet 1'!$G$132</f>
        <v>1121.0999999999999</v>
      </c>
      <c r="AB30" s="26">
        <f>'[2]Sheet 1'!G128</f>
        <v>1224.9000000000001</v>
      </c>
      <c r="AC30" s="29">
        <f>'[3]Sheet 1'!G123</f>
        <v>1355.2</v>
      </c>
      <c r="AD30" s="29">
        <f>'[4]Sheet 1'!G135</f>
        <v>1513.8</v>
      </c>
      <c r="AE30" s="29">
        <f>'[5]Sheet 1'!$G$134</f>
        <v>1623.9</v>
      </c>
      <c r="AF30" s="29">
        <f>'[6]Sheet 1'!$G$134</f>
        <v>1489.8</v>
      </c>
      <c r="AG30" s="34">
        <v>1687.8</v>
      </c>
      <c r="AH30" s="34">
        <v>1671.8</v>
      </c>
      <c r="AI30" s="29">
        <v>1581</v>
      </c>
      <c r="AJ30" s="34">
        <v>1610.1</v>
      </c>
    </row>
    <row r="31" spans="1:36" s="1" customFormat="1" ht="15" customHeight="1" x14ac:dyDescent="0.25">
      <c r="A31" s="37" t="s">
        <v>64</v>
      </c>
      <c r="B31" s="37"/>
      <c r="C31" s="37"/>
      <c r="D31" s="37"/>
      <c r="E31" s="37"/>
      <c r="F31" s="37"/>
      <c r="G31" s="37"/>
      <c r="O31" s="5"/>
      <c r="P31" s="5"/>
      <c r="Q31" s="5"/>
      <c r="R31" s="5"/>
      <c r="S31" s="5"/>
      <c r="T31" s="5"/>
      <c r="U31" s="5"/>
      <c r="V31" s="5"/>
      <c r="W31" s="4"/>
      <c r="X31" s="4"/>
      <c r="Y31" s="5"/>
    </row>
  </sheetData>
  <mergeCells count="7">
    <mergeCell ref="AA3:AJ3"/>
    <mergeCell ref="A31:G31"/>
    <mergeCell ref="O3:Z3"/>
    <mergeCell ref="A1:D1"/>
    <mergeCell ref="C3:N3"/>
    <mergeCell ref="B3:B4"/>
    <mergeCell ref="A3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2022-2024</vt:lpstr>
    </vt:vector>
  </TitlesOfParts>
  <Company>НИПИ стаинформ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 Сергей Петрович</dc:creator>
  <cp:lastModifiedBy>Симонова Диана Игоревна</cp:lastModifiedBy>
  <cp:lastPrinted>2022-02-24T07:43:23Z</cp:lastPrinted>
  <dcterms:created xsi:type="dcterms:W3CDTF">2004-11-09T12:46:57Z</dcterms:created>
  <dcterms:modified xsi:type="dcterms:W3CDTF">2024-11-20T11:23:20Z</dcterms:modified>
</cp:coreProperties>
</file>