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96" i="1" l="1"/>
  <c r="H96" i="1"/>
  <c r="G96" i="1"/>
  <c r="F96" i="1"/>
  <c r="E96" i="1"/>
  <c r="D96" i="1"/>
  <c r="F25" i="1" l="1"/>
  <c r="I25" i="1"/>
  <c r="H25" i="1"/>
  <c r="E25" i="1"/>
  <c r="G25" i="1"/>
  <c r="I33" i="1" l="1"/>
  <c r="H33" i="1"/>
  <c r="G33" i="1"/>
  <c r="F33" i="1"/>
  <c r="E33" i="1"/>
  <c r="D33" i="1"/>
  <c r="G135" i="1" l="1"/>
  <c r="E135" i="1"/>
  <c r="D135" i="1"/>
  <c r="I129" i="1" l="1"/>
  <c r="H129" i="1"/>
  <c r="G129" i="1"/>
  <c r="F129" i="1"/>
  <c r="E129" i="1"/>
  <c r="D129" i="1"/>
  <c r="G63" i="1" l="1"/>
  <c r="G69" i="1"/>
  <c r="D25" i="1" l="1"/>
  <c r="I63" i="1" l="1"/>
  <c r="H63" i="1"/>
  <c r="F63" i="1"/>
  <c r="E63" i="1"/>
  <c r="D63" i="1"/>
  <c r="D57" i="1"/>
  <c r="E57" i="1"/>
  <c r="F57" i="1"/>
  <c r="G57" i="1"/>
  <c r="H57" i="1"/>
  <c r="I57" i="1"/>
  <c r="G90" i="1" l="1"/>
  <c r="D123" i="1" l="1"/>
  <c r="E123" i="1"/>
  <c r="F123" i="1"/>
  <c r="G123" i="1"/>
  <c r="H123" i="1"/>
  <c r="I123" i="1"/>
  <c r="E105" i="1" l="1"/>
  <c r="D105" i="1"/>
  <c r="E90" i="1"/>
  <c r="D90" i="1"/>
  <c r="I117" i="1" l="1"/>
  <c r="H117" i="1"/>
  <c r="G117" i="1"/>
  <c r="F117" i="1"/>
  <c r="E117" i="1"/>
  <c r="D117" i="1"/>
  <c r="I111" i="1" l="1"/>
  <c r="H111" i="1"/>
  <c r="G111" i="1"/>
  <c r="F111" i="1"/>
  <c r="E111" i="1"/>
  <c r="D111" i="1"/>
  <c r="F105" i="1" l="1"/>
  <c r="G105" i="1"/>
  <c r="H105" i="1"/>
  <c r="I105" i="1"/>
  <c r="I90" i="1" l="1"/>
  <c r="H90" i="1"/>
  <c r="F90" i="1"/>
  <c r="I82" i="1" l="1"/>
  <c r="H82" i="1"/>
  <c r="G82" i="1"/>
  <c r="F82" i="1"/>
  <c r="E82" i="1"/>
  <c r="D82" i="1"/>
  <c r="I75" i="1" l="1"/>
  <c r="I69" i="1" l="1"/>
  <c r="H69" i="1"/>
  <c r="F69" i="1"/>
  <c r="E69" i="1"/>
  <c r="D69" i="1"/>
  <c r="I51" i="1" l="1"/>
  <c r="H51" i="1"/>
  <c r="G51" i="1"/>
  <c r="F51" i="1"/>
  <c r="E51" i="1"/>
  <c r="D51" i="1"/>
  <c r="I45" i="1" l="1"/>
  <c r="H45" i="1"/>
  <c r="G45" i="1"/>
  <c r="F45" i="1"/>
  <c r="E45" i="1"/>
  <c r="D45" i="1"/>
  <c r="I39" i="1"/>
  <c r="I136" i="1" s="1"/>
  <c r="H39" i="1"/>
  <c r="H136" i="1" s="1"/>
  <c r="G39" i="1"/>
  <c r="F39" i="1"/>
  <c r="E39" i="1"/>
  <c r="D39" i="1"/>
  <c r="F136" i="1" l="1"/>
  <c r="G136" i="1"/>
  <c r="E136" i="1"/>
  <c r="D136" i="1"/>
</calcChain>
</file>

<file path=xl/sharedStrings.xml><?xml version="1.0" encoding="utf-8"?>
<sst xmlns="http://schemas.openxmlformats.org/spreadsheetml/2006/main" count="155" uniqueCount="72">
  <si>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</si>
  <si>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</si>
  <si>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</si>
  <si>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</si>
  <si>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</si>
  <si>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</si>
  <si>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</si>
  <si>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</si>
  <si>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</si>
  <si>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</si>
  <si>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</si>
  <si>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</si>
  <si>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</si>
  <si>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</si>
  <si>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</si>
  <si>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</si>
  <si>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</si>
  <si>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</si>
  <si>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15701131590190019244 (226)</t>
  </si>
  <si>
    <t>ИТОГО</t>
  </si>
  <si>
    <t>15701130340292020244</t>
  </si>
  <si>
    <t>15701131590190019244</t>
  </si>
  <si>
    <t>Обследование рабочей силы</t>
  </si>
  <si>
    <t>15701131590692020244</t>
  </si>
  <si>
    <t>Трудоустройство выпускников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</si>
  <si>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</si>
  <si>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</si>
  <si>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</si>
  <si>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</si>
  <si>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</si>
  <si>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</si>
  <si>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</si>
  <si>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</si>
  <si>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оператор ввода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</si>
  <si>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</si>
  <si>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</si>
  <si>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</si>
  <si>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</si>
  <si>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</si>
  <si>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</si>
  <si>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</si>
  <si>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</si>
  <si>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15701132340192020244</t>
  </si>
  <si>
    <t>обследование индивидуальных предпринимателей в розничной торговле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</si>
  <si>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</si>
  <si>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</si>
  <si>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</si>
  <si>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</si>
  <si>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>Сведения о дополнительном образовании и спортивной подготовке детей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</si>
  <si>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</si>
  <si>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</si>
  <si>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</si>
  <si>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</si>
  <si>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Выборочное наблюдение репрдуктивных планов населения </t>
  </si>
  <si>
    <t xml:space="preserve">Обеспечение сбора первичных статистических данных (руководитель и инструктора)-2этап </t>
  </si>
  <si>
    <t>Обследование заработной платы работников социальной сферы</t>
  </si>
  <si>
    <t>оператор по подведению итогов</t>
  </si>
  <si>
    <t>Статистическое наблюдение  за объемами продажи товаров на розничном рынке в 2018 году (код работы 13247080)</t>
  </si>
  <si>
    <t>Выборочное федеральное статистическое наблюдение за деятельностью микропредприятий за 2017 год (код работы 14012014, 14012016)</t>
  </si>
  <si>
    <t>15701131590192020244</t>
  </si>
  <si>
    <t>Доходы населения и участия в социальных программах в 2018 году (код работы 6150040)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</si>
  <si>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</si>
  <si>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</si>
  <si>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СОНКО Федеральное статистическое наблюдение за деятельностью социально ориентированных некоммерческих организаций в 2018 году (код работы 02012026)</t>
  </si>
  <si>
    <t>Обследование индивидуальных предпринимателей, осуществляющих перевозку грузов на коммерческой основе (код работы 18242035)</t>
  </si>
  <si>
    <t>РП-2018 (код работы 06150041)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</si>
  <si>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</si>
  <si>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</si>
  <si>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Обследование сельскохозяйственной деятельности хозяйств населения (код работы 17240005) форма №2</t>
  </si>
  <si>
    <t>Показатели, характеризующие имущественное и финансовое положение организации (код работы 02011117 - I и II этапы)</t>
  </si>
  <si>
    <t>Выборочное наблюдение поведенческих факторов, влияющих на состояние здоровья населения</t>
  </si>
  <si>
    <t>по состоянию на 10.09.2018.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</si>
</sst>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9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4" xfId="0" applyFont="1" applyFill="1" applyBorder="1" applyAlignment="1">
      <alignment horizontal="right" indent="1"/>
    </xf>
    <xf numFmtId="4" fontId="1" fillId="0" borderId="24" xfId="0" applyNumberFormat="1" applyFont="1" applyFill="1" applyBorder="1" applyAlignment="1">
      <alignment horizontal="right" indent="1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0" fontId="0" fillId="0" borderId="13" xfId="0" applyBorder="1"/>
    <xf numFmtId="4" fontId="2" fillId="2" borderId="5" xfId="0" applyNumberFormat="1" applyFont="1" applyFill="1" applyBorder="1" applyAlignment="1">
      <alignment horizontal="right" indent="1"/>
    </xf>
    <xf numFmtId="0" fontId="0" fillId="0" borderId="16" xfId="0" applyBorder="1"/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abSelected="1" zoomScale="80" zoomScaleNormal="80" workbookViewId="0">
      <selection activeCell="H3" sqref="H3:I3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02" t="s">
        <v>10</v>
      </c>
      <c r="B1" s="102"/>
      <c r="C1" s="102"/>
      <c r="D1" s="102"/>
      <c r="E1" s="102"/>
      <c r="F1" s="102"/>
      <c r="G1" s="102"/>
      <c r="H1" s="102"/>
      <c r="I1" s="102"/>
    </row>
    <row r="2" spans="1:9" ht="28.5" customHeight="1" x14ac:dyDescent="0.25">
      <c r="A2" s="103" t="s">
        <v>11</v>
      </c>
      <c r="B2" s="103"/>
      <c r="C2" s="103"/>
      <c r="D2" s="103"/>
      <c r="E2" s="103"/>
      <c r="F2" s="103"/>
      <c r="G2" s="103"/>
      <c r="H2" s="103"/>
      <c r="I2" s="103"/>
    </row>
    <row r="3" spans="1:9" ht="15.75" thickBot="1" x14ac:dyDescent="0.3">
      <c r="H3" s="108" t="s">
        <v>71</v>
      </c>
      <c r="I3" s="108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95">
        <v>1</v>
      </c>
      <c r="B6" s="97" t="s">
        <v>16</v>
      </c>
      <c r="C6" s="98"/>
      <c r="D6" s="98"/>
      <c r="E6" s="98"/>
      <c r="F6" s="98"/>
      <c r="G6" s="98"/>
      <c r="H6" s="98"/>
      <c r="I6" s="99"/>
    </row>
    <row r="7" spans="1:9" x14ac:dyDescent="0.25">
      <c r="A7" s="96"/>
      <c r="B7" s="105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96"/>
      <c r="B8" s="106"/>
      <c r="C8" s="11" t="s">
        <v>34</v>
      </c>
      <c r="D8" s="12"/>
      <c r="E8" s="13"/>
      <c r="F8" s="14"/>
      <c r="G8" s="14"/>
      <c r="H8" s="14"/>
      <c r="I8" s="15"/>
    </row>
    <row r="9" spans="1:9" x14ac:dyDescent="0.25">
      <c r="A9" s="96"/>
      <c r="B9" s="106"/>
      <c r="C9" s="11" t="s">
        <v>35</v>
      </c>
      <c r="D9" s="12"/>
      <c r="E9" s="13"/>
      <c r="F9" s="14"/>
      <c r="G9" s="14"/>
      <c r="H9" s="14"/>
      <c r="I9" s="15"/>
    </row>
    <row r="10" spans="1:9" x14ac:dyDescent="0.25">
      <c r="A10" s="96"/>
      <c r="B10" s="106"/>
      <c r="C10" s="11" t="s">
        <v>36</v>
      </c>
      <c r="D10" s="12"/>
      <c r="E10" s="13"/>
      <c r="F10" s="14"/>
      <c r="G10" s="14"/>
      <c r="H10" s="14"/>
      <c r="I10" s="15"/>
    </row>
    <row r="11" spans="1:9" x14ac:dyDescent="0.25">
      <c r="A11" s="96"/>
      <c r="B11" s="106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96"/>
      <c r="B12" s="106"/>
      <c r="C12" s="2" t="s">
        <v>56</v>
      </c>
      <c r="D12" s="12">
        <v>12</v>
      </c>
      <c r="E12" s="13">
        <v>202866.68</v>
      </c>
      <c r="F12" s="14"/>
      <c r="G12" s="14">
        <v>10</v>
      </c>
      <c r="H12" s="14"/>
      <c r="I12" s="15">
        <v>2</v>
      </c>
    </row>
    <row r="13" spans="1:9" x14ac:dyDescent="0.25">
      <c r="A13" s="96"/>
      <c r="B13" s="106"/>
      <c r="C13" s="11" t="s">
        <v>26</v>
      </c>
      <c r="D13" s="12"/>
      <c r="E13" s="13"/>
      <c r="F13" s="14"/>
      <c r="G13" s="14"/>
      <c r="H13" s="14"/>
      <c r="I13" s="15"/>
    </row>
    <row r="14" spans="1:9" x14ac:dyDescent="0.25">
      <c r="A14" s="96"/>
      <c r="B14" s="106"/>
      <c r="C14" s="24" t="s">
        <v>27</v>
      </c>
      <c r="D14" s="12">
        <v>7</v>
      </c>
      <c r="E14" s="13">
        <v>162767</v>
      </c>
      <c r="F14" s="25"/>
      <c r="G14" s="14">
        <v>7</v>
      </c>
      <c r="H14" s="14"/>
      <c r="I14" s="15"/>
    </row>
    <row r="15" spans="1:9" x14ac:dyDescent="0.25">
      <c r="A15" s="96"/>
      <c r="B15" s="106"/>
      <c r="C15" s="24" t="s">
        <v>28</v>
      </c>
      <c r="D15" s="12">
        <v>7</v>
      </c>
      <c r="E15" s="13">
        <v>137400</v>
      </c>
      <c r="F15" s="25"/>
      <c r="G15" s="14">
        <v>7</v>
      </c>
      <c r="H15" s="14"/>
      <c r="I15" s="15"/>
    </row>
    <row r="16" spans="1:9" x14ac:dyDescent="0.25">
      <c r="A16" s="96"/>
      <c r="B16" s="106"/>
      <c r="C16" s="24" t="s">
        <v>29</v>
      </c>
      <c r="D16" s="12">
        <v>21</v>
      </c>
      <c r="E16" s="13">
        <v>389866.67</v>
      </c>
      <c r="F16" s="25"/>
      <c r="G16" s="14">
        <v>20</v>
      </c>
      <c r="H16" s="14"/>
      <c r="I16" s="15">
        <v>1</v>
      </c>
    </row>
    <row r="17" spans="1:9" x14ac:dyDescent="0.25">
      <c r="A17" s="96"/>
      <c r="B17" s="106"/>
      <c r="C17" s="24" t="s">
        <v>30</v>
      </c>
      <c r="D17" s="12"/>
      <c r="E17" s="13"/>
      <c r="F17" s="25"/>
      <c r="G17" s="14"/>
      <c r="H17" s="14"/>
      <c r="I17" s="15"/>
    </row>
    <row r="18" spans="1:9" x14ac:dyDescent="0.25">
      <c r="A18" s="96"/>
      <c r="B18" s="106"/>
      <c r="C18" s="24" t="s">
        <v>37</v>
      </c>
      <c r="D18" s="12"/>
      <c r="E18" s="13"/>
      <c r="F18" s="25"/>
      <c r="G18" s="14"/>
      <c r="H18" s="14"/>
      <c r="I18" s="15"/>
    </row>
    <row r="19" spans="1:9" x14ac:dyDescent="0.25">
      <c r="A19" s="96"/>
      <c r="B19" s="106"/>
      <c r="C19" s="24" t="s">
        <v>31</v>
      </c>
      <c r="D19" s="12"/>
      <c r="E19" s="13"/>
      <c r="F19" s="25"/>
      <c r="G19" s="14"/>
      <c r="H19" s="14"/>
      <c r="I19" s="15"/>
    </row>
    <row r="20" spans="1:9" x14ac:dyDescent="0.25">
      <c r="A20" s="96"/>
      <c r="B20" s="106"/>
      <c r="C20" s="24" t="s">
        <v>39</v>
      </c>
      <c r="D20" s="12"/>
      <c r="E20" s="13"/>
      <c r="F20" s="25"/>
      <c r="G20" s="14"/>
      <c r="H20" s="14"/>
      <c r="I20" s="15"/>
    </row>
    <row r="21" spans="1:9" x14ac:dyDescent="0.25">
      <c r="A21" s="96"/>
      <c r="B21" s="106"/>
      <c r="C21" s="24" t="s">
        <v>40</v>
      </c>
      <c r="D21" s="12"/>
      <c r="E21" s="13"/>
      <c r="F21" s="25"/>
      <c r="G21" s="14"/>
      <c r="H21" s="14"/>
      <c r="I21" s="15"/>
    </row>
    <row r="22" spans="1:9" x14ac:dyDescent="0.25">
      <c r="A22" s="96"/>
      <c r="B22" s="106"/>
      <c r="C22" s="24" t="s">
        <v>38</v>
      </c>
      <c r="D22" s="12"/>
      <c r="E22" s="13"/>
      <c r="F22" s="25"/>
      <c r="G22" s="14"/>
      <c r="H22" s="14"/>
      <c r="I22" s="15"/>
    </row>
    <row r="23" spans="1:9" ht="15.75" thickBot="1" x14ac:dyDescent="0.3">
      <c r="A23" s="96"/>
      <c r="B23" s="106"/>
      <c r="C23" s="16" t="s">
        <v>15</v>
      </c>
      <c r="D23" s="12"/>
      <c r="E23" s="13"/>
      <c r="F23" s="25"/>
      <c r="G23" s="14"/>
      <c r="H23" s="14"/>
      <c r="I23" s="15"/>
    </row>
    <row r="24" spans="1:9" ht="15.75" thickBot="1" x14ac:dyDescent="0.3">
      <c r="A24" s="104"/>
      <c r="B24" s="107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 t="shared" ref="D25:I25" si="0">SUM(D7:D24)</f>
        <v>47</v>
      </c>
      <c r="E25" s="22">
        <f t="shared" si="0"/>
        <v>892900.35</v>
      </c>
      <c r="F25" s="21">
        <f t="shared" si="0"/>
        <v>0</v>
      </c>
      <c r="G25" s="21">
        <f t="shared" si="0"/>
        <v>44</v>
      </c>
      <c r="H25" s="21">
        <f t="shared" si="0"/>
        <v>0</v>
      </c>
      <c r="I25" s="21">
        <f t="shared" si="0"/>
        <v>3</v>
      </c>
    </row>
    <row r="26" spans="1:9" x14ac:dyDescent="0.25">
      <c r="A26" s="95">
        <v>2</v>
      </c>
      <c r="B26" s="97" t="s">
        <v>68</v>
      </c>
      <c r="C26" s="98"/>
      <c r="D26" s="98"/>
      <c r="E26" s="98"/>
      <c r="F26" s="98"/>
      <c r="G26" s="98"/>
      <c r="H26" s="98"/>
      <c r="I26" s="99"/>
    </row>
    <row r="27" spans="1:9" x14ac:dyDescent="0.25">
      <c r="A27" s="96"/>
      <c r="B27" s="105" t="s">
        <v>18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96"/>
      <c r="B28" s="106"/>
      <c r="C28" s="11" t="s">
        <v>32</v>
      </c>
      <c r="D28" s="12">
        <v>104</v>
      </c>
      <c r="E28" s="13">
        <v>506252</v>
      </c>
      <c r="F28" s="14"/>
      <c r="G28" s="14">
        <v>78</v>
      </c>
      <c r="H28" s="14"/>
      <c r="I28" s="15"/>
    </row>
    <row r="29" spans="1:9" x14ac:dyDescent="0.25">
      <c r="A29" s="96"/>
      <c r="B29" s="106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96"/>
      <c r="B30" s="106"/>
      <c r="C30" s="11" t="s">
        <v>33</v>
      </c>
      <c r="D30" s="12">
        <v>8</v>
      </c>
      <c r="E30" s="13">
        <v>39352</v>
      </c>
      <c r="F30" s="14"/>
      <c r="G30" s="14">
        <v>6</v>
      </c>
      <c r="H30" s="14"/>
      <c r="I30" s="15"/>
    </row>
    <row r="31" spans="1:9" x14ac:dyDescent="0.25">
      <c r="A31" s="96"/>
      <c r="B31" s="106"/>
      <c r="C31" s="11" t="s">
        <v>14</v>
      </c>
      <c r="D31" s="12"/>
      <c r="E31" s="13"/>
      <c r="F31" s="14"/>
      <c r="G31" s="14"/>
      <c r="H31" s="14"/>
      <c r="I31" s="15"/>
    </row>
    <row r="32" spans="1:9" ht="15.75" thickBot="1" x14ac:dyDescent="0.3">
      <c r="A32" s="104"/>
      <c r="B32" s="107"/>
      <c r="C32" s="16" t="s">
        <v>15</v>
      </c>
      <c r="D32" s="12"/>
      <c r="E32" s="13"/>
      <c r="F32" s="17"/>
      <c r="G32" s="14"/>
      <c r="H32" s="14"/>
      <c r="I32" s="15"/>
    </row>
    <row r="33" spans="1:9" ht="15.75" thickBot="1" x14ac:dyDescent="0.3">
      <c r="A33" s="18"/>
      <c r="B33" s="19"/>
      <c r="C33" s="20" t="s">
        <v>9</v>
      </c>
      <c r="D33" s="21">
        <f t="shared" ref="D33:I33" si="1">SUM(D27:D32)</f>
        <v>112</v>
      </c>
      <c r="E33" s="22">
        <f t="shared" si="1"/>
        <v>545604</v>
      </c>
      <c r="F33" s="21">
        <f t="shared" si="1"/>
        <v>0</v>
      </c>
      <c r="G33" s="21">
        <f t="shared" si="1"/>
        <v>84</v>
      </c>
      <c r="H33" s="21">
        <f t="shared" si="1"/>
        <v>0</v>
      </c>
      <c r="I33" s="21">
        <f t="shared" si="1"/>
        <v>0</v>
      </c>
    </row>
    <row r="34" spans="1:9" x14ac:dyDescent="0.25">
      <c r="A34" s="95">
        <v>3</v>
      </c>
      <c r="B34" s="97" t="s">
        <v>63</v>
      </c>
      <c r="C34" s="98"/>
      <c r="D34" s="98"/>
      <c r="E34" s="98"/>
      <c r="F34" s="98"/>
      <c r="G34" s="98"/>
      <c r="H34" s="98"/>
      <c r="I34" s="99"/>
    </row>
    <row r="35" spans="1:9" x14ac:dyDescent="0.25">
      <c r="A35" s="96"/>
      <c r="B35" s="100" t="s">
        <v>20</v>
      </c>
      <c r="C35" s="11" t="s">
        <v>12</v>
      </c>
      <c r="D35" s="12">
        <v>1</v>
      </c>
      <c r="E35" s="13">
        <v>17439.150000000001</v>
      </c>
      <c r="F35" s="14"/>
      <c r="G35" s="14">
        <v>1</v>
      </c>
      <c r="H35" s="14"/>
      <c r="I35" s="15"/>
    </row>
    <row r="36" spans="1:9" x14ac:dyDescent="0.25">
      <c r="A36" s="96"/>
      <c r="B36" s="101"/>
      <c r="C36" s="11" t="s">
        <v>13</v>
      </c>
      <c r="D36" s="12"/>
      <c r="E36" s="13"/>
      <c r="F36" s="14"/>
      <c r="G36" s="14"/>
      <c r="H36" s="14"/>
      <c r="I36" s="15"/>
    </row>
    <row r="37" spans="1:9" x14ac:dyDescent="0.25">
      <c r="A37" s="96"/>
      <c r="B37" s="101"/>
      <c r="C37" s="11" t="s">
        <v>14</v>
      </c>
      <c r="D37" s="12"/>
      <c r="E37" s="13"/>
      <c r="F37" s="14"/>
      <c r="G37" s="14"/>
      <c r="H37" s="14"/>
      <c r="I37" s="15"/>
    </row>
    <row r="38" spans="1:9" ht="15.75" thickBot="1" x14ac:dyDescent="0.3">
      <c r="A38" s="104"/>
      <c r="B38" s="112"/>
      <c r="C38" s="16" t="s">
        <v>15</v>
      </c>
      <c r="D38" s="12"/>
      <c r="E38" s="13"/>
      <c r="F38" s="17"/>
      <c r="G38" s="14"/>
      <c r="H38" s="14"/>
      <c r="I38" s="15"/>
    </row>
    <row r="39" spans="1:9" ht="15.75" thickBot="1" x14ac:dyDescent="0.3">
      <c r="A39" s="18"/>
      <c r="B39" s="19"/>
      <c r="C39" s="20" t="s">
        <v>9</v>
      </c>
      <c r="D39" s="21">
        <f t="shared" ref="D39:I39" si="2">SUM(D35:D38)</f>
        <v>1</v>
      </c>
      <c r="E39" s="22">
        <f t="shared" si="2"/>
        <v>17439.150000000001</v>
      </c>
      <c r="F39" s="21">
        <f t="shared" si="2"/>
        <v>0</v>
      </c>
      <c r="G39" s="21">
        <f t="shared" si="2"/>
        <v>1</v>
      </c>
      <c r="H39" s="21">
        <f t="shared" si="2"/>
        <v>0</v>
      </c>
      <c r="I39" s="21">
        <f t="shared" si="2"/>
        <v>0</v>
      </c>
    </row>
    <row r="40" spans="1:9" x14ac:dyDescent="0.25">
      <c r="A40" s="95">
        <v>4</v>
      </c>
      <c r="B40" s="83" t="s">
        <v>57</v>
      </c>
      <c r="C40" s="84"/>
      <c r="D40" s="84"/>
      <c r="E40" s="84"/>
      <c r="F40" s="84"/>
      <c r="G40" s="84"/>
      <c r="H40" s="84"/>
      <c r="I40" s="85"/>
    </row>
    <row r="41" spans="1:9" x14ac:dyDescent="0.25">
      <c r="A41" s="96"/>
      <c r="B41" s="86" t="s">
        <v>21</v>
      </c>
      <c r="C41" s="11" t="s">
        <v>12</v>
      </c>
      <c r="D41" s="12">
        <v>36</v>
      </c>
      <c r="E41" s="13">
        <v>48186</v>
      </c>
      <c r="F41" s="14"/>
      <c r="G41" s="14">
        <v>36</v>
      </c>
      <c r="H41" s="14"/>
      <c r="I41" s="15"/>
    </row>
    <row r="42" spans="1:9" x14ac:dyDescent="0.25">
      <c r="A42" s="96"/>
      <c r="B42" s="87"/>
      <c r="C42" s="11" t="s">
        <v>13</v>
      </c>
      <c r="D42" s="12"/>
      <c r="E42" s="13"/>
      <c r="F42" s="14"/>
      <c r="G42" s="14"/>
      <c r="H42" s="14"/>
      <c r="I42" s="15"/>
    </row>
    <row r="43" spans="1:9" x14ac:dyDescent="0.25">
      <c r="A43" s="96"/>
      <c r="B43" s="87"/>
      <c r="C43" s="11" t="s">
        <v>14</v>
      </c>
      <c r="D43" s="12"/>
      <c r="E43" s="13"/>
      <c r="F43" s="14"/>
      <c r="G43" s="14"/>
      <c r="H43" s="14"/>
      <c r="I43" s="15"/>
    </row>
    <row r="44" spans="1:9" ht="15.75" thickBot="1" x14ac:dyDescent="0.3">
      <c r="A44" s="104"/>
      <c r="B44" s="88"/>
      <c r="C44" s="16" t="s">
        <v>15</v>
      </c>
      <c r="D44" s="12"/>
      <c r="E44" s="13"/>
      <c r="F44" s="17"/>
      <c r="G44" s="14"/>
      <c r="H44" s="14"/>
      <c r="I44" s="15"/>
    </row>
    <row r="45" spans="1:9" ht="15.75" thickBot="1" x14ac:dyDescent="0.3">
      <c r="A45" s="18"/>
      <c r="B45" s="19"/>
      <c r="C45" s="20" t="s">
        <v>9</v>
      </c>
      <c r="D45" s="21">
        <f t="shared" ref="D45:I45" si="3">SUM(D41:D44)</f>
        <v>36</v>
      </c>
      <c r="E45" s="22">
        <f t="shared" si="3"/>
        <v>48186</v>
      </c>
      <c r="F45" s="21">
        <f t="shared" si="3"/>
        <v>0</v>
      </c>
      <c r="G45" s="21">
        <f t="shared" si="3"/>
        <v>36</v>
      </c>
      <c r="H45" s="21">
        <f t="shared" si="3"/>
        <v>0</v>
      </c>
      <c r="I45" s="21">
        <f t="shared" si="3"/>
        <v>0</v>
      </c>
    </row>
    <row r="46" spans="1:9" x14ac:dyDescent="0.25">
      <c r="A46" s="95">
        <v>5</v>
      </c>
      <c r="B46" s="89" t="s">
        <v>64</v>
      </c>
      <c r="C46" s="90"/>
      <c r="D46" s="90"/>
      <c r="E46" s="90"/>
      <c r="F46" s="90"/>
      <c r="G46" s="90"/>
      <c r="H46" s="90"/>
      <c r="I46" s="91"/>
    </row>
    <row r="47" spans="1:9" x14ac:dyDescent="0.25">
      <c r="A47" s="96"/>
      <c r="B47" s="100" t="s">
        <v>21</v>
      </c>
      <c r="C47" s="11" t="s">
        <v>12</v>
      </c>
      <c r="D47" s="12">
        <v>3</v>
      </c>
      <c r="E47" s="13">
        <v>11076</v>
      </c>
      <c r="F47" s="14"/>
      <c r="G47" s="14">
        <v>2</v>
      </c>
      <c r="H47" s="14"/>
      <c r="I47" s="15"/>
    </row>
    <row r="48" spans="1:9" x14ac:dyDescent="0.25">
      <c r="A48" s="96"/>
      <c r="B48" s="101"/>
      <c r="C48" s="11" t="s">
        <v>13</v>
      </c>
      <c r="D48" s="12"/>
      <c r="E48" s="13"/>
      <c r="F48" s="14"/>
      <c r="G48" s="14"/>
      <c r="H48" s="14"/>
      <c r="I48" s="15"/>
    </row>
    <row r="49" spans="1:9" x14ac:dyDescent="0.25">
      <c r="A49" s="96"/>
      <c r="B49" s="101"/>
      <c r="C49" s="11" t="s">
        <v>14</v>
      </c>
      <c r="D49" s="12"/>
      <c r="E49" s="13"/>
      <c r="F49" s="14"/>
      <c r="G49" s="14"/>
      <c r="H49" s="14"/>
      <c r="I49" s="15"/>
    </row>
    <row r="50" spans="1:9" ht="15.75" thickBot="1" x14ac:dyDescent="0.3">
      <c r="A50" s="104"/>
      <c r="B50" s="112"/>
      <c r="C50" s="16" t="s">
        <v>15</v>
      </c>
      <c r="D50" s="12"/>
      <c r="E50" s="13"/>
      <c r="F50" s="17"/>
      <c r="G50" s="14"/>
      <c r="H50" s="14"/>
      <c r="I50" s="15"/>
    </row>
    <row r="51" spans="1:9" ht="15.75" thickBot="1" x14ac:dyDescent="0.3">
      <c r="A51" s="18"/>
      <c r="B51" s="19"/>
      <c r="C51" s="20" t="s">
        <v>9</v>
      </c>
      <c r="D51" s="21">
        <f t="shared" ref="D51:I51" si="4">SUM(D47:D50)</f>
        <v>3</v>
      </c>
      <c r="E51" s="22">
        <f t="shared" si="4"/>
        <v>11076</v>
      </c>
      <c r="F51" s="21">
        <f t="shared" si="4"/>
        <v>0</v>
      </c>
      <c r="G51" s="21">
        <f t="shared" si="4"/>
        <v>2</v>
      </c>
      <c r="H51" s="21">
        <f t="shared" si="4"/>
        <v>0</v>
      </c>
      <c r="I51" s="21">
        <f t="shared" si="4"/>
        <v>0</v>
      </c>
    </row>
    <row r="52" spans="1:9" x14ac:dyDescent="0.25">
      <c r="A52" s="95">
        <v>6</v>
      </c>
      <c r="B52" s="97" t="s">
        <v>22</v>
      </c>
      <c r="C52" s="98"/>
      <c r="D52" s="98"/>
      <c r="E52" s="98"/>
      <c r="F52" s="98"/>
      <c r="G52" s="98"/>
      <c r="H52" s="98"/>
      <c r="I52" s="99"/>
    </row>
    <row r="53" spans="1:9" x14ac:dyDescent="0.25">
      <c r="A53" s="96"/>
      <c r="B53" s="100" t="s">
        <v>23</v>
      </c>
      <c r="C53" s="11" t="s">
        <v>12</v>
      </c>
      <c r="D53" s="12">
        <v>112</v>
      </c>
      <c r="E53" s="13">
        <v>783113.28</v>
      </c>
      <c r="F53" s="14"/>
      <c r="G53" s="14">
        <v>98</v>
      </c>
      <c r="H53" s="14"/>
      <c r="I53" s="15"/>
    </row>
    <row r="54" spans="1:9" x14ac:dyDescent="0.25">
      <c r="A54" s="96"/>
      <c r="B54" s="101"/>
      <c r="C54" s="11" t="s">
        <v>13</v>
      </c>
      <c r="D54" s="12">
        <v>64</v>
      </c>
      <c r="E54" s="13">
        <v>168280.18</v>
      </c>
      <c r="F54" s="14"/>
      <c r="G54" s="14">
        <v>56</v>
      </c>
      <c r="H54" s="14"/>
      <c r="I54" s="15"/>
    </row>
    <row r="55" spans="1:9" x14ac:dyDescent="0.25">
      <c r="A55" s="96"/>
      <c r="B55" s="101"/>
      <c r="C55" s="11" t="s">
        <v>14</v>
      </c>
      <c r="D55" s="12">
        <v>24</v>
      </c>
      <c r="E55" s="13">
        <v>133330.88</v>
      </c>
      <c r="F55" s="14"/>
      <c r="G55" s="14">
        <v>21</v>
      </c>
      <c r="H55" s="14"/>
      <c r="I55" s="15"/>
    </row>
    <row r="56" spans="1:9" ht="15.75" thickBot="1" x14ac:dyDescent="0.3">
      <c r="A56" s="104"/>
      <c r="B56" s="112"/>
      <c r="C56" s="16" t="s">
        <v>15</v>
      </c>
      <c r="D56" s="12"/>
      <c r="F56" s="17"/>
      <c r="G56" s="14">
        <v>0</v>
      </c>
      <c r="H56" s="14"/>
      <c r="I56" s="15"/>
    </row>
    <row r="57" spans="1:9" ht="15.75" thickBot="1" x14ac:dyDescent="0.3">
      <c r="A57" s="67"/>
      <c r="B57" s="54"/>
      <c r="C57" s="55" t="s">
        <v>9</v>
      </c>
      <c r="D57" s="68">
        <f t="shared" ref="D57:I57" si="5">SUM(D53:D56)</f>
        <v>200</v>
      </c>
      <c r="E57" s="69">
        <f>SUM(E53:E55)</f>
        <v>1084724.3399999999</v>
      </c>
      <c r="F57" s="68">
        <f t="shared" si="5"/>
        <v>0</v>
      </c>
      <c r="G57" s="68">
        <f t="shared" si="5"/>
        <v>175</v>
      </c>
      <c r="H57" s="68">
        <f t="shared" si="5"/>
        <v>0</v>
      </c>
      <c r="I57" s="68">
        <f t="shared" si="5"/>
        <v>0</v>
      </c>
    </row>
    <row r="58" spans="1:9" x14ac:dyDescent="0.25">
      <c r="A58" s="113">
        <v>7</v>
      </c>
      <c r="B58" s="117" t="s">
        <v>55</v>
      </c>
      <c r="C58" s="118"/>
      <c r="D58" s="118"/>
      <c r="E58" s="118"/>
      <c r="F58" s="118"/>
      <c r="G58" s="118"/>
      <c r="H58" s="118"/>
      <c r="I58" s="119"/>
    </row>
    <row r="59" spans="1:9" x14ac:dyDescent="0.25">
      <c r="A59" s="115"/>
      <c r="B59" s="120"/>
      <c r="C59" s="79" t="s">
        <v>12</v>
      </c>
      <c r="D59" s="80"/>
      <c r="E59" s="81"/>
      <c r="F59" s="80"/>
      <c r="G59" s="80"/>
      <c r="H59" s="80"/>
      <c r="I59" s="82"/>
    </row>
    <row r="60" spans="1:9" x14ac:dyDescent="0.25">
      <c r="A60" s="115"/>
      <c r="B60" s="121"/>
      <c r="C60" s="11" t="s">
        <v>13</v>
      </c>
      <c r="D60" s="72"/>
      <c r="E60" s="73"/>
      <c r="F60" s="72"/>
      <c r="G60" s="72"/>
      <c r="H60" s="72"/>
      <c r="I60" s="75"/>
    </row>
    <row r="61" spans="1:9" x14ac:dyDescent="0.25">
      <c r="A61" s="115"/>
      <c r="B61" s="121"/>
      <c r="C61" s="11" t="s">
        <v>14</v>
      </c>
      <c r="D61" s="72">
        <v>9</v>
      </c>
      <c r="E61" s="73">
        <v>58925.97</v>
      </c>
      <c r="F61" s="72"/>
      <c r="G61" s="72">
        <v>9</v>
      </c>
      <c r="H61" s="72"/>
      <c r="I61" s="75"/>
    </row>
    <row r="62" spans="1:9" ht="15.75" thickBot="1" x14ac:dyDescent="0.3">
      <c r="A62" s="116"/>
      <c r="B62" s="122"/>
      <c r="C62" s="16" t="s">
        <v>15</v>
      </c>
      <c r="D62" s="76"/>
      <c r="E62" s="77"/>
      <c r="F62" s="76"/>
      <c r="G62" s="76"/>
      <c r="H62" s="76"/>
      <c r="I62" s="78"/>
    </row>
    <row r="63" spans="1:9" ht="15.75" thickBot="1" x14ac:dyDescent="0.3">
      <c r="A63" s="74"/>
      <c r="B63" s="28"/>
      <c r="C63" s="29" t="s">
        <v>9</v>
      </c>
      <c r="D63" s="70">
        <f t="shared" ref="D63:I63" si="6">SUM(D59:D62)</f>
        <v>9</v>
      </c>
      <c r="E63" s="71">
        <f t="shared" si="6"/>
        <v>58925.97</v>
      </c>
      <c r="F63" s="70">
        <f t="shared" si="6"/>
        <v>0</v>
      </c>
      <c r="G63" s="70">
        <f t="shared" si="6"/>
        <v>9</v>
      </c>
      <c r="H63" s="70">
        <f t="shared" si="6"/>
        <v>0</v>
      </c>
      <c r="I63" s="70">
        <f t="shared" si="6"/>
        <v>0</v>
      </c>
    </row>
    <row r="64" spans="1:9" x14ac:dyDescent="0.25">
      <c r="A64" s="95">
        <v>8</v>
      </c>
      <c r="B64" s="97" t="s">
        <v>24</v>
      </c>
      <c r="C64" s="98"/>
      <c r="D64" s="98"/>
      <c r="E64" s="98"/>
      <c r="F64" s="98"/>
      <c r="G64" s="98"/>
      <c r="H64" s="98"/>
      <c r="I64" s="99"/>
    </row>
    <row r="65" spans="1:11" x14ac:dyDescent="0.25">
      <c r="A65" s="96"/>
      <c r="B65" s="100" t="s">
        <v>25</v>
      </c>
      <c r="C65" s="11" t="s">
        <v>12</v>
      </c>
      <c r="D65" s="12"/>
      <c r="E65" s="13"/>
      <c r="F65" s="14"/>
      <c r="G65" s="14"/>
      <c r="H65" s="14"/>
      <c r="I65" s="15"/>
    </row>
    <row r="66" spans="1:11" x14ac:dyDescent="0.25">
      <c r="A66" s="96"/>
      <c r="B66" s="101"/>
      <c r="C66" s="11" t="s">
        <v>13</v>
      </c>
      <c r="D66" s="12"/>
      <c r="E66" s="13"/>
      <c r="F66" s="14"/>
      <c r="G66" s="14"/>
      <c r="H66" s="14"/>
      <c r="I66" s="15"/>
    </row>
    <row r="67" spans="1:11" x14ac:dyDescent="0.25">
      <c r="A67" s="96"/>
      <c r="B67" s="101"/>
      <c r="C67" s="11" t="s">
        <v>14</v>
      </c>
      <c r="D67" s="12"/>
      <c r="E67" s="13"/>
      <c r="F67" s="14"/>
      <c r="G67" s="14"/>
      <c r="H67" s="14"/>
      <c r="I67" s="15"/>
    </row>
    <row r="68" spans="1:11" ht="15.75" thickBot="1" x14ac:dyDescent="0.3">
      <c r="A68" s="104"/>
      <c r="B68" s="112"/>
      <c r="C68" s="16" t="s">
        <v>15</v>
      </c>
      <c r="D68" s="12"/>
      <c r="E68" s="13"/>
      <c r="F68" s="17"/>
      <c r="G68" s="14"/>
      <c r="H68" s="14"/>
      <c r="I68" s="15"/>
    </row>
    <row r="69" spans="1:11" ht="15.75" thickBot="1" x14ac:dyDescent="0.3">
      <c r="A69" s="18"/>
      <c r="B69" s="19"/>
      <c r="C69" s="20" t="s">
        <v>9</v>
      </c>
      <c r="D69" s="21">
        <f t="shared" ref="D69:I69" si="7">SUM(D65:D68)</f>
        <v>0</v>
      </c>
      <c r="E69" s="22">
        <f t="shared" si="7"/>
        <v>0</v>
      </c>
      <c r="F69" s="21">
        <f t="shared" si="7"/>
        <v>0</v>
      </c>
      <c r="G69" s="21">
        <f>SUM(G65:G68)</f>
        <v>0</v>
      </c>
      <c r="H69" s="21">
        <f t="shared" si="7"/>
        <v>0</v>
      </c>
      <c r="I69" s="21">
        <f t="shared" si="7"/>
        <v>0</v>
      </c>
    </row>
    <row r="70" spans="1:11" x14ac:dyDescent="0.25">
      <c r="A70" s="95">
        <v>9</v>
      </c>
      <c r="B70" s="97" t="s">
        <v>41</v>
      </c>
      <c r="C70" s="98"/>
      <c r="D70" s="98"/>
      <c r="E70" s="98"/>
      <c r="F70" s="98"/>
      <c r="G70" s="98"/>
      <c r="H70" s="98"/>
      <c r="I70" s="99"/>
    </row>
    <row r="71" spans="1:11" x14ac:dyDescent="0.25">
      <c r="A71" s="96"/>
      <c r="B71" s="100" t="s">
        <v>42</v>
      </c>
      <c r="C71" s="11" t="s">
        <v>12</v>
      </c>
      <c r="D71" s="12"/>
      <c r="E71"/>
      <c r="F71" s="14"/>
      <c r="G71" s="14"/>
      <c r="H71" s="14"/>
      <c r="I71" s="15"/>
    </row>
    <row r="72" spans="1:11" x14ac:dyDescent="0.25">
      <c r="A72" s="96"/>
      <c r="B72" s="101"/>
      <c r="C72" s="11" t="s">
        <v>13</v>
      </c>
      <c r="D72" s="12"/>
      <c r="E72" s="13"/>
      <c r="F72" s="14"/>
      <c r="G72" s="14"/>
      <c r="H72" s="14"/>
      <c r="I72" s="15"/>
    </row>
    <row r="73" spans="1:11" x14ac:dyDescent="0.25">
      <c r="A73" s="96"/>
      <c r="B73" s="101"/>
      <c r="C73" s="11" t="s">
        <v>14</v>
      </c>
      <c r="D73" s="12"/>
      <c r="E73" s="64"/>
      <c r="F73" s="14"/>
      <c r="G73" s="14"/>
      <c r="H73" s="14"/>
      <c r="I73" s="15"/>
    </row>
    <row r="74" spans="1:11" ht="15.75" thickBot="1" x14ac:dyDescent="0.3">
      <c r="A74" s="104"/>
      <c r="B74" s="112"/>
      <c r="C74" s="16" t="s">
        <v>15</v>
      </c>
      <c r="D74" s="12"/>
      <c r="E74" s="66"/>
      <c r="F74" s="17"/>
      <c r="G74" s="14"/>
      <c r="H74" s="14"/>
      <c r="I74" s="15"/>
    </row>
    <row r="75" spans="1:11" ht="15.75" thickBot="1" x14ac:dyDescent="0.3">
      <c r="A75" s="18"/>
      <c r="B75" s="19"/>
      <c r="C75" s="20" t="s">
        <v>9</v>
      </c>
      <c r="D75" s="21">
        <v>0</v>
      </c>
      <c r="E75" s="65">
        <v>0</v>
      </c>
      <c r="F75" s="21">
        <v>0</v>
      </c>
      <c r="G75" s="21">
        <v>0</v>
      </c>
      <c r="H75" s="21">
        <v>0</v>
      </c>
      <c r="I75" s="21">
        <f>SUM(I71:I74)</f>
        <v>0</v>
      </c>
      <c r="K75" s="63"/>
    </row>
    <row r="76" spans="1:11" ht="15.75" thickBot="1" x14ac:dyDescent="0.3">
      <c r="A76" s="27"/>
      <c r="B76" s="28"/>
      <c r="C76" s="29"/>
      <c r="D76" s="30"/>
      <c r="E76" s="31"/>
      <c r="F76" s="30"/>
      <c r="G76" s="30"/>
      <c r="H76" s="30"/>
      <c r="I76" s="30"/>
    </row>
    <row r="77" spans="1:11" x14ac:dyDescent="0.25">
      <c r="A77" s="95">
        <v>10</v>
      </c>
      <c r="B77" s="97" t="s">
        <v>43</v>
      </c>
      <c r="C77" s="98"/>
      <c r="D77" s="98"/>
      <c r="E77" s="98"/>
      <c r="F77" s="98"/>
      <c r="G77" s="98"/>
      <c r="H77" s="98"/>
      <c r="I77" s="99"/>
    </row>
    <row r="78" spans="1:11" x14ac:dyDescent="0.25">
      <c r="A78" s="96"/>
      <c r="B78" s="100" t="s">
        <v>21</v>
      </c>
      <c r="C78" s="11" t="s">
        <v>12</v>
      </c>
      <c r="D78" s="12"/>
      <c r="E78" s="13"/>
      <c r="F78" s="14"/>
      <c r="G78" s="14"/>
      <c r="H78" s="14"/>
      <c r="I78" s="15"/>
    </row>
    <row r="79" spans="1:11" x14ac:dyDescent="0.25">
      <c r="A79" s="96"/>
      <c r="B79" s="101"/>
      <c r="C79" s="11" t="s">
        <v>13</v>
      </c>
      <c r="D79" s="12"/>
      <c r="E79" s="13"/>
      <c r="F79" s="14"/>
      <c r="G79" s="14"/>
      <c r="H79" s="14"/>
      <c r="I79" s="15"/>
    </row>
    <row r="80" spans="1:11" x14ac:dyDescent="0.25">
      <c r="A80" s="96"/>
      <c r="B80" s="101"/>
      <c r="C80" s="11" t="s">
        <v>14</v>
      </c>
      <c r="D80" s="12"/>
      <c r="E80" s="13"/>
      <c r="F80" s="14"/>
      <c r="G80" s="14"/>
      <c r="H80" s="14"/>
      <c r="I80" s="15"/>
    </row>
    <row r="81" spans="1:9" ht="15.75" thickBot="1" x14ac:dyDescent="0.3">
      <c r="A81" s="104"/>
      <c r="B81" s="112"/>
      <c r="C81" s="16" t="s">
        <v>15</v>
      </c>
      <c r="D81" s="12"/>
      <c r="E81" s="13"/>
      <c r="F81" s="17"/>
      <c r="G81" s="14"/>
      <c r="H81" s="14"/>
      <c r="I81" s="15"/>
    </row>
    <row r="82" spans="1:9" ht="15.75" thickBot="1" x14ac:dyDescent="0.3">
      <c r="A82" s="18"/>
      <c r="B82" s="19"/>
      <c r="C82" s="20" t="s">
        <v>9</v>
      </c>
      <c r="D82" s="21">
        <f t="shared" ref="D82:I82" si="8">SUM(D78:D81)</f>
        <v>0</v>
      </c>
      <c r="E82" s="22">
        <f t="shared" si="8"/>
        <v>0</v>
      </c>
      <c r="F82" s="21">
        <f t="shared" si="8"/>
        <v>0</v>
      </c>
      <c r="G82" s="21">
        <f t="shared" si="8"/>
        <v>0</v>
      </c>
      <c r="H82" s="21">
        <f t="shared" si="8"/>
        <v>0</v>
      </c>
      <c r="I82" s="21">
        <f t="shared" si="8"/>
        <v>0</v>
      </c>
    </row>
    <row r="83" spans="1:9" ht="15.75" thickBot="1" x14ac:dyDescent="0.3">
      <c r="A83" s="27"/>
      <c r="B83" s="28"/>
      <c r="C83" s="29"/>
      <c r="D83" s="30"/>
      <c r="E83" s="31"/>
      <c r="F83" s="30"/>
      <c r="G83" s="30"/>
      <c r="H83" s="30"/>
      <c r="I83" s="30"/>
    </row>
    <row r="84" spans="1:9" x14ac:dyDescent="0.25">
      <c r="A84" s="95">
        <v>11</v>
      </c>
      <c r="B84" s="97" t="s">
        <v>60</v>
      </c>
      <c r="C84" s="98"/>
      <c r="D84" s="98"/>
      <c r="E84" s="98"/>
      <c r="F84" s="98"/>
      <c r="G84" s="98"/>
      <c r="H84" s="98"/>
      <c r="I84" s="99"/>
    </row>
    <row r="85" spans="1:9" x14ac:dyDescent="0.25">
      <c r="A85" s="96"/>
      <c r="B85" s="100" t="s">
        <v>25</v>
      </c>
      <c r="C85" s="11" t="s">
        <v>44</v>
      </c>
      <c r="D85" s="12">
        <v>27</v>
      </c>
      <c r="E85" s="13">
        <v>416595</v>
      </c>
      <c r="F85" s="14"/>
      <c r="G85" s="14">
        <v>27</v>
      </c>
      <c r="H85" s="14"/>
      <c r="I85" s="15"/>
    </row>
    <row r="86" spans="1:9" x14ac:dyDescent="0.25">
      <c r="A86" s="96"/>
      <c r="B86" s="101"/>
      <c r="C86" s="11" t="s">
        <v>45</v>
      </c>
      <c r="D86" s="12">
        <v>7</v>
      </c>
      <c r="E86" s="13">
        <v>55860</v>
      </c>
      <c r="F86" s="14"/>
      <c r="G86" s="14">
        <v>7</v>
      </c>
      <c r="H86" s="14"/>
      <c r="I86" s="15"/>
    </row>
    <row r="87" spans="1:9" x14ac:dyDescent="0.25">
      <c r="A87" s="96"/>
      <c r="B87" s="101"/>
      <c r="C87" s="32" t="s">
        <v>46</v>
      </c>
      <c r="D87" s="12">
        <v>6</v>
      </c>
      <c r="E87" s="13">
        <v>301484.98</v>
      </c>
      <c r="F87" s="14"/>
      <c r="G87" s="14">
        <v>6</v>
      </c>
      <c r="H87" s="14"/>
      <c r="I87" s="15"/>
    </row>
    <row r="88" spans="1:9" ht="25.5" x14ac:dyDescent="0.25">
      <c r="A88" s="96"/>
      <c r="B88" s="101"/>
      <c r="C88" s="44" t="s">
        <v>47</v>
      </c>
      <c r="D88" s="45">
        <v>1</v>
      </c>
      <c r="E88" s="46">
        <v>11360</v>
      </c>
      <c r="F88" s="25"/>
      <c r="G88" s="25">
        <v>1</v>
      </c>
      <c r="H88" s="25"/>
      <c r="I88" s="47"/>
    </row>
    <row r="89" spans="1:9" ht="25.5" x14ac:dyDescent="0.25">
      <c r="A89" s="52"/>
      <c r="B89" s="53"/>
      <c r="C89" s="32" t="s">
        <v>54</v>
      </c>
      <c r="D89" s="12"/>
      <c r="E89" s="13"/>
      <c r="F89" s="14"/>
      <c r="G89" s="14"/>
      <c r="H89" s="14"/>
      <c r="I89" s="14"/>
    </row>
    <row r="90" spans="1:9" ht="15.75" thickBot="1" x14ac:dyDescent="0.3">
      <c r="A90" s="74"/>
      <c r="B90" s="28"/>
      <c r="C90" s="29" t="s">
        <v>9</v>
      </c>
      <c r="D90" s="30">
        <f>SUM(D85:D89)</f>
        <v>41</v>
      </c>
      <c r="E90" s="31">
        <f>SUM(E85:E89)</f>
        <v>785299.98</v>
      </c>
      <c r="F90" s="30">
        <f>SUM(F85:F88)</f>
        <v>0</v>
      </c>
      <c r="G90" s="30">
        <f>SUM(G85:G89)</f>
        <v>41</v>
      </c>
      <c r="H90" s="30">
        <f>SUM(H85:H88)</f>
        <v>0</v>
      </c>
      <c r="I90" s="30">
        <f>SUM(I85:I88)</f>
        <v>0</v>
      </c>
    </row>
    <row r="91" spans="1:9" x14ac:dyDescent="0.25">
      <c r="A91" s="92">
        <v>12</v>
      </c>
      <c r="B91" s="97" t="s">
        <v>65</v>
      </c>
      <c r="C91" s="98"/>
      <c r="D91" s="98"/>
      <c r="E91" s="98"/>
      <c r="F91" s="98"/>
      <c r="G91" s="98"/>
      <c r="H91" s="98"/>
      <c r="I91" s="99"/>
    </row>
    <row r="92" spans="1:9" x14ac:dyDescent="0.25">
      <c r="A92" s="92"/>
      <c r="B92" s="100" t="s">
        <v>25</v>
      </c>
      <c r="C92" s="11" t="s">
        <v>44</v>
      </c>
      <c r="D92" s="12">
        <v>23</v>
      </c>
      <c r="E92" s="13">
        <v>399990.5</v>
      </c>
      <c r="F92" s="14"/>
      <c r="G92" s="14">
        <v>23</v>
      </c>
      <c r="H92" s="14"/>
      <c r="I92" s="15"/>
    </row>
    <row r="93" spans="1:9" x14ac:dyDescent="0.25">
      <c r="A93" s="92"/>
      <c r="B93" s="101"/>
      <c r="C93" s="11" t="s">
        <v>45</v>
      </c>
      <c r="D93" s="12">
        <v>4</v>
      </c>
      <c r="E93" s="13">
        <v>50400</v>
      </c>
      <c r="F93" s="14"/>
      <c r="G93" s="14">
        <v>4</v>
      </c>
      <c r="H93" s="14"/>
      <c r="I93" s="15"/>
    </row>
    <row r="94" spans="1:9" ht="25.5" x14ac:dyDescent="0.25">
      <c r="A94" s="92"/>
      <c r="B94" s="101"/>
      <c r="C94" s="32" t="s">
        <v>66</v>
      </c>
      <c r="D94" s="12">
        <v>7</v>
      </c>
      <c r="E94" s="13">
        <v>386669.35</v>
      </c>
      <c r="F94" s="14"/>
      <c r="G94" s="14"/>
      <c r="H94" s="14"/>
      <c r="I94" s="15"/>
    </row>
    <row r="95" spans="1:9" ht="26.25" thickBot="1" x14ac:dyDescent="0.3">
      <c r="A95" s="92"/>
      <c r="B95" s="112"/>
      <c r="C95" s="33" t="s">
        <v>67</v>
      </c>
      <c r="D95" s="12">
        <v>1</v>
      </c>
      <c r="E95" s="13">
        <v>15620</v>
      </c>
      <c r="F95" s="17"/>
      <c r="G95" s="14">
        <v>1</v>
      </c>
      <c r="H95" s="14"/>
      <c r="I95" s="15"/>
    </row>
    <row r="96" spans="1:9" ht="15.75" thickBot="1" x14ac:dyDescent="0.3">
      <c r="A96" s="92"/>
      <c r="B96" s="19"/>
      <c r="C96" s="20" t="s">
        <v>9</v>
      </c>
      <c r="D96" s="21">
        <f t="shared" ref="D96:I96" si="9">SUM(D92:D95)</f>
        <v>35</v>
      </c>
      <c r="E96" s="22">
        <f t="shared" si="9"/>
        <v>852679.85</v>
      </c>
      <c r="F96" s="21">
        <f t="shared" si="9"/>
        <v>0</v>
      </c>
      <c r="G96" s="21">
        <f t="shared" si="9"/>
        <v>28</v>
      </c>
      <c r="H96" s="21">
        <f t="shared" si="9"/>
        <v>0</v>
      </c>
      <c r="I96" s="21">
        <f t="shared" si="9"/>
        <v>0</v>
      </c>
    </row>
    <row r="97" spans="1:9" x14ac:dyDescent="0.25">
      <c r="A97" s="92"/>
      <c r="B97" s="93"/>
      <c r="C97" s="94"/>
      <c r="D97" s="72"/>
      <c r="E97" s="73"/>
      <c r="F97" s="72"/>
      <c r="G97" s="72"/>
      <c r="H97" s="72"/>
      <c r="I97" s="72"/>
    </row>
    <row r="98" spans="1:9" x14ac:dyDescent="0.25">
      <c r="A98" s="92"/>
      <c r="B98" s="93"/>
      <c r="C98" s="94"/>
      <c r="D98" s="72"/>
      <c r="E98" s="73"/>
      <c r="F98" s="72"/>
      <c r="G98" s="72"/>
      <c r="H98" s="72"/>
      <c r="I98" s="72"/>
    </row>
    <row r="99" spans="1:9" x14ac:dyDescent="0.25">
      <c r="A99" s="96">
        <v>13</v>
      </c>
      <c r="B99" s="109" t="s">
        <v>69</v>
      </c>
      <c r="C99" s="110"/>
      <c r="D99" s="110"/>
      <c r="E99" s="110"/>
      <c r="F99" s="110"/>
      <c r="G99" s="110"/>
      <c r="H99" s="110"/>
      <c r="I99" s="111"/>
    </row>
    <row r="100" spans="1:9" x14ac:dyDescent="0.25">
      <c r="A100" s="96"/>
      <c r="B100" s="100" t="s">
        <v>25</v>
      </c>
      <c r="C100" s="11" t="s">
        <v>44</v>
      </c>
      <c r="D100" s="12"/>
      <c r="E100" s="13"/>
      <c r="F100" s="14"/>
      <c r="G100" s="14"/>
      <c r="H100" s="14"/>
      <c r="I100" s="15"/>
    </row>
    <row r="101" spans="1:9" x14ac:dyDescent="0.25">
      <c r="A101" s="96"/>
      <c r="B101" s="101"/>
      <c r="C101" s="11" t="s">
        <v>45</v>
      </c>
      <c r="D101" s="12">
        <v>1</v>
      </c>
      <c r="E101" s="13">
        <v>20345.599999999999</v>
      </c>
      <c r="F101" s="14"/>
      <c r="G101" s="14">
        <v>1</v>
      </c>
      <c r="H101" s="14"/>
      <c r="I101" s="15"/>
    </row>
    <row r="102" spans="1:9" x14ac:dyDescent="0.25">
      <c r="A102" s="96"/>
      <c r="B102" s="101"/>
      <c r="C102" s="32" t="s">
        <v>46</v>
      </c>
      <c r="D102" s="12"/>
      <c r="E102" s="13"/>
      <c r="F102" s="14"/>
      <c r="G102" s="14"/>
      <c r="H102" s="14"/>
      <c r="I102" s="15"/>
    </row>
    <row r="103" spans="1:9" ht="26.25" thickBot="1" x14ac:dyDescent="0.3">
      <c r="A103" s="104"/>
      <c r="B103" s="101"/>
      <c r="C103" s="44" t="s">
        <v>47</v>
      </c>
      <c r="D103" s="45"/>
      <c r="E103" s="46"/>
      <c r="F103" s="25"/>
      <c r="G103" s="25"/>
      <c r="H103" s="25"/>
      <c r="I103" s="47"/>
    </row>
    <row r="104" spans="1:9" ht="26.25" thickBot="1" x14ac:dyDescent="0.3">
      <c r="A104" s="43"/>
      <c r="B104" s="53"/>
      <c r="C104" s="32" t="s">
        <v>54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8"/>
      <c r="B105" s="48"/>
      <c r="C105" s="49" t="s">
        <v>9</v>
      </c>
      <c r="D105" s="50">
        <f>SUM(D100:D104)</f>
        <v>1</v>
      </c>
      <c r="E105" s="51">
        <f>SUM(E100:E104)</f>
        <v>20345.599999999999</v>
      </c>
      <c r="F105" s="50">
        <f>SUM(F100:F103)</f>
        <v>0</v>
      </c>
      <c r="G105" s="50">
        <f>SUM(G100:G103)</f>
        <v>1</v>
      </c>
      <c r="H105" s="50">
        <f>SUM(H100:H103)</f>
        <v>0</v>
      </c>
      <c r="I105" s="50">
        <f>SUM(I100:I103)</f>
        <v>0</v>
      </c>
    </row>
    <row r="106" spans="1:9" x14ac:dyDescent="0.25">
      <c r="A106" s="113">
        <v>14</v>
      </c>
      <c r="B106" s="97" t="s">
        <v>48</v>
      </c>
      <c r="C106" s="98"/>
      <c r="D106" s="98"/>
      <c r="E106" s="98"/>
      <c r="F106" s="98"/>
      <c r="G106" s="98"/>
      <c r="H106" s="98"/>
      <c r="I106" s="99"/>
    </row>
    <row r="107" spans="1:9" x14ac:dyDescent="0.25">
      <c r="A107" s="114"/>
      <c r="B107" s="100" t="s">
        <v>25</v>
      </c>
      <c r="C107" s="11" t="s">
        <v>49</v>
      </c>
      <c r="D107" s="12"/>
      <c r="E107" s="13"/>
      <c r="F107" s="14"/>
      <c r="G107" s="14"/>
      <c r="H107" s="14"/>
      <c r="I107" s="15"/>
    </row>
    <row r="108" spans="1:9" x14ac:dyDescent="0.25">
      <c r="A108" s="114"/>
      <c r="B108" s="101"/>
      <c r="C108" s="11" t="s">
        <v>50</v>
      </c>
      <c r="D108" s="12"/>
      <c r="E108" s="13"/>
      <c r="F108" s="14"/>
      <c r="G108" s="14">
        <v>0</v>
      </c>
      <c r="H108" s="14"/>
      <c r="I108" s="15"/>
    </row>
    <row r="109" spans="1:9" x14ac:dyDescent="0.25">
      <c r="A109" s="114"/>
      <c r="B109" s="101"/>
      <c r="C109" s="32" t="s">
        <v>51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ht="15.75" thickBot="1" x14ac:dyDescent="0.3">
      <c r="A110" s="114"/>
      <c r="B110" s="112"/>
      <c r="C110" s="33" t="s">
        <v>52</v>
      </c>
      <c r="D110" s="12"/>
      <c r="E110" s="13"/>
      <c r="F110" s="17"/>
      <c r="G110" s="14">
        <v>0</v>
      </c>
      <c r="H110" s="14"/>
      <c r="I110" s="15"/>
    </row>
    <row r="111" spans="1:9" ht="15.75" thickBot="1" x14ac:dyDescent="0.3">
      <c r="A111" s="27"/>
      <c r="B111" s="28"/>
      <c r="C111" s="20" t="s">
        <v>9</v>
      </c>
      <c r="D111" s="36">
        <f t="shared" ref="D111:I111" si="10">SUM(D107:D110)</f>
        <v>1</v>
      </c>
      <c r="E111" s="37">
        <f t="shared" si="10"/>
        <v>15200</v>
      </c>
      <c r="F111" s="36">
        <f t="shared" si="10"/>
        <v>0</v>
      </c>
      <c r="G111" s="36">
        <f t="shared" si="10"/>
        <v>1</v>
      </c>
      <c r="H111" s="36">
        <f t="shared" si="10"/>
        <v>0</v>
      </c>
      <c r="I111" s="36">
        <f t="shared" si="10"/>
        <v>0</v>
      </c>
    </row>
    <row r="112" spans="1:9" x14ac:dyDescent="0.25">
      <c r="A112" s="35">
        <v>15</v>
      </c>
      <c r="B112" s="97" t="s">
        <v>70</v>
      </c>
      <c r="C112" s="98"/>
      <c r="D112" s="98"/>
      <c r="E112" s="98"/>
      <c r="F112" s="98"/>
      <c r="G112" s="98"/>
      <c r="H112" s="98"/>
      <c r="I112" s="99"/>
    </row>
    <row r="113" spans="1:9" x14ac:dyDescent="0.25">
      <c r="A113" s="27"/>
      <c r="B113" s="100" t="s">
        <v>25</v>
      </c>
      <c r="C113" s="11" t="s">
        <v>44</v>
      </c>
      <c r="D113" s="12"/>
      <c r="E113" s="13"/>
      <c r="F113" s="14"/>
      <c r="G113" s="14"/>
      <c r="H113" s="14"/>
      <c r="I113" s="15"/>
    </row>
    <row r="114" spans="1:9" x14ac:dyDescent="0.25">
      <c r="A114" s="27"/>
      <c r="B114" s="101"/>
      <c r="C114" s="11" t="s">
        <v>45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7"/>
      <c r="B115" s="101"/>
      <c r="C115" s="32" t="s">
        <v>14</v>
      </c>
      <c r="D115" s="12">
        <v>2</v>
      </c>
      <c r="E115" s="13">
        <v>49059</v>
      </c>
      <c r="F115" s="14"/>
      <c r="G115" s="14"/>
      <c r="H115" s="14"/>
      <c r="I115" s="15"/>
    </row>
    <row r="116" spans="1:9" ht="26.25" thickBot="1" x14ac:dyDescent="0.3">
      <c r="A116" s="27"/>
      <c r="B116" s="112"/>
      <c r="C116" s="33" t="s">
        <v>47</v>
      </c>
      <c r="D116" s="12"/>
      <c r="E116" s="13"/>
      <c r="F116" s="17"/>
      <c r="G116" s="14"/>
      <c r="H116" s="14"/>
      <c r="I116" s="15"/>
    </row>
    <row r="117" spans="1:9" ht="15.75" thickBot="1" x14ac:dyDescent="0.3">
      <c r="A117" s="27"/>
      <c r="B117" s="40"/>
      <c r="C117" s="20" t="s">
        <v>9</v>
      </c>
      <c r="D117" s="36">
        <f>SUM(D113:D116)</f>
        <v>2</v>
      </c>
      <c r="E117" s="37">
        <f>SUM(E113:E116)</f>
        <v>49059</v>
      </c>
      <c r="F117" s="36">
        <f>SUM(F113:F116)</f>
        <v>0</v>
      </c>
      <c r="G117" s="36">
        <f>SUM(G113:G116)</f>
        <v>0</v>
      </c>
      <c r="H117" s="36">
        <f>SUM(H113:H116)</f>
        <v>0</v>
      </c>
      <c r="I117" s="36">
        <f>SUM(I113:I116)</f>
        <v>0</v>
      </c>
    </row>
    <row r="118" spans="1:9" x14ac:dyDescent="0.25">
      <c r="A118" s="35">
        <v>16</v>
      </c>
      <c r="B118" s="41" t="s">
        <v>53</v>
      </c>
      <c r="C118" s="42"/>
      <c r="D118" s="38"/>
      <c r="E118" s="39"/>
      <c r="F118" s="38"/>
      <c r="G118" s="38"/>
      <c r="H118" s="38"/>
      <c r="I118" s="38"/>
    </row>
    <row r="119" spans="1:9" x14ac:dyDescent="0.25">
      <c r="A119" s="27"/>
      <c r="B119" s="100" t="s">
        <v>25</v>
      </c>
      <c r="C119" s="11" t="s">
        <v>44</v>
      </c>
      <c r="D119" s="12"/>
      <c r="E119" s="13"/>
      <c r="F119" s="14"/>
      <c r="G119" s="14"/>
      <c r="H119" s="14"/>
      <c r="I119" s="15">
        <v>0</v>
      </c>
    </row>
    <row r="120" spans="1:9" x14ac:dyDescent="0.25">
      <c r="A120" s="27"/>
      <c r="B120" s="101"/>
      <c r="C120" s="11" t="s">
        <v>45</v>
      </c>
      <c r="D120" s="12"/>
      <c r="E120" s="13"/>
      <c r="F120" s="14"/>
      <c r="G120" s="14"/>
      <c r="H120" s="14"/>
      <c r="I120" s="15">
        <v>0</v>
      </c>
    </row>
    <row r="121" spans="1:9" ht="18" customHeight="1" x14ac:dyDescent="0.25">
      <c r="A121" s="27"/>
      <c r="B121" s="101"/>
      <c r="C121" s="32" t="s">
        <v>46</v>
      </c>
      <c r="D121" s="12"/>
      <c r="E121" s="13"/>
      <c r="F121" s="14"/>
      <c r="G121" s="14"/>
      <c r="H121" s="14"/>
      <c r="I121" s="15">
        <v>0</v>
      </c>
    </row>
    <row r="122" spans="1:9" ht="26.25" thickBot="1" x14ac:dyDescent="0.3">
      <c r="A122" s="27"/>
      <c r="B122" s="112"/>
      <c r="C122" s="33" t="s">
        <v>47</v>
      </c>
      <c r="D122" s="12"/>
      <c r="E122" s="13"/>
      <c r="F122" s="17"/>
      <c r="G122" s="14"/>
      <c r="H122" s="14"/>
      <c r="I122" s="15">
        <v>0</v>
      </c>
    </row>
    <row r="123" spans="1:9" ht="15.75" thickBot="1" x14ac:dyDescent="0.3">
      <c r="A123" s="27"/>
      <c r="B123" s="54"/>
      <c r="C123" s="55" t="s">
        <v>9</v>
      </c>
      <c r="D123" s="56">
        <f t="shared" ref="D123:I123" si="11">SUM(D119:D122)</f>
        <v>0</v>
      </c>
      <c r="E123" s="57">
        <f t="shared" si="11"/>
        <v>0</v>
      </c>
      <c r="F123" s="56">
        <f t="shared" si="11"/>
        <v>0</v>
      </c>
      <c r="G123" s="56">
        <f t="shared" si="11"/>
        <v>0</v>
      </c>
      <c r="H123" s="56">
        <f t="shared" si="11"/>
        <v>0</v>
      </c>
      <c r="I123" s="56">
        <f t="shared" si="11"/>
        <v>0</v>
      </c>
    </row>
    <row r="124" spans="1:9" x14ac:dyDescent="0.25">
      <c r="A124" s="95">
        <v>17</v>
      </c>
      <c r="B124" s="97" t="s">
        <v>58</v>
      </c>
      <c r="C124" s="98"/>
      <c r="D124" s="98"/>
      <c r="E124" s="98"/>
      <c r="F124" s="98"/>
      <c r="G124" s="98"/>
      <c r="H124" s="98"/>
      <c r="I124" s="99"/>
    </row>
    <row r="125" spans="1:9" x14ac:dyDescent="0.25">
      <c r="A125" s="96"/>
      <c r="B125" s="100" t="s">
        <v>59</v>
      </c>
      <c r="C125" s="11" t="s">
        <v>44</v>
      </c>
      <c r="D125" s="12">
        <v>5</v>
      </c>
      <c r="E125" s="13">
        <v>22456.06</v>
      </c>
      <c r="F125" s="14"/>
      <c r="G125" s="14">
        <v>5</v>
      </c>
      <c r="H125" s="14"/>
      <c r="I125" s="15"/>
    </row>
    <row r="126" spans="1:9" x14ac:dyDescent="0.25">
      <c r="A126" s="96"/>
      <c r="B126" s="101"/>
      <c r="C126" s="11" t="s">
        <v>45</v>
      </c>
      <c r="D126" s="12"/>
      <c r="E126" s="13"/>
      <c r="F126" s="14"/>
      <c r="G126" s="14"/>
      <c r="H126" s="14"/>
      <c r="I126" s="15"/>
    </row>
    <row r="127" spans="1:9" x14ac:dyDescent="0.25">
      <c r="A127" s="96"/>
      <c r="B127" s="101"/>
      <c r="C127" s="32" t="s">
        <v>46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96"/>
      <c r="B128" s="101"/>
      <c r="C128" s="44" t="s">
        <v>47</v>
      </c>
      <c r="D128" s="45"/>
      <c r="E128" s="46"/>
      <c r="F128" s="25"/>
      <c r="G128" s="25"/>
      <c r="H128" s="25"/>
      <c r="I128" s="47"/>
    </row>
    <row r="129" spans="1:9" ht="15.75" thickBot="1" x14ac:dyDescent="0.3">
      <c r="A129" s="27"/>
      <c r="B129" s="61"/>
      <c r="C129" s="36" t="s">
        <v>9</v>
      </c>
      <c r="D129" s="36">
        <f t="shared" ref="D129:I129" si="12">SUM(D125:D128)</f>
        <v>5</v>
      </c>
      <c r="E129" s="37">
        <f t="shared" si="12"/>
        <v>22456.06</v>
      </c>
      <c r="F129" s="36">
        <f t="shared" si="12"/>
        <v>0</v>
      </c>
      <c r="G129" s="36">
        <f t="shared" si="12"/>
        <v>5</v>
      </c>
      <c r="H129" s="36">
        <f t="shared" si="12"/>
        <v>0</v>
      </c>
      <c r="I129" s="62">
        <f t="shared" si="12"/>
        <v>0</v>
      </c>
    </row>
    <row r="130" spans="1:9" x14ac:dyDescent="0.25">
      <c r="A130" s="95">
        <v>18</v>
      </c>
      <c r="B130" s="97" t="s">
        <v>61</v>
      </c>
      <c r="C130" s="98"/>
      <c r="D130" s="98"/>
      <c r="E130" s="98"/>
      <c r="F130" s="98"/>
      <c r="G130" s="98"/>
      <c r="H130" s="98"/>
      <c r="I130" s="99"/>
    </row>
    <row r="131" spans="1:9" x14ac:dyDescent="0.25">
      <c r="A131" s="96"/>
      <c r="B131" s="100" t="s">
        <v>59</v>
      </c>
      <c r="C131" s="11" t="s">
        <v>62</v>
      </c>
      <c r="D131" s="12">
        <v>17</v>
      </c>
      <c r="E131" s="13">
        <v>38054.879999999997</v>
      </c>
      <c r="F131" s="14"/>
      <c r="G131" s="14">
        <v>17</v>
      </c>
      <c r="H131" s="14"/>
      <c r="I131" s="15"/>
    </row>
    <row r="132" spans="1:9" x14ac:dyDescent="0.25">
      <c r="A132" s="96"/>
      <c r="B132" s="101"/>
      <c r="C132" s="11" t="s">
        <v>45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96"/>
      <c r="B133" s="101"/>
      <c r="C133" s="32" t="s">
        <v>46</v>
      </c>
      <c r="D133" s="12"/>
      <c r="E133" s="13"/>
      <c r="F133" s="14"/>
      <c r="G133" s="14"/>
      <c r="H133" s="14"/>
      <c r="I133" s="15"/>
    </row>
    <row r="134" spans="1:9" ht="26.25" thickBot="1" x14ac:dyDescent="0.3">
      <c r="A134" s="96"/>
      <c r="B134" s="101"/>
      <c r="C134" s="44" t="s">
        <v>47</v>
      </c>
      <c r="D134" s="45"/>
      <c r="E134" s="46"/>
      <c r="F134" s="25"/>
      <c r="G134" s="25"/>
      <c r="H134" s="25"/>
      <c r="I134" s="47"/>
    </row>
    <row r="135" spans="1:9" ht="15.75" thickBot="1" x14ac:dyDescent="0.3">
      <c r="A135" s="27"/>
      <c r="B135" s="61"/>
      <c r="C135" s="36" t="s">
        <v>9</v>
      </c>
      <c r="D135" s="36">
        <f>SUM(D131:D134)</f>
        <v>17</v>
      </c>
      <c r="E135" s="37">
        <f>SUM(E131:E134)</f>
        <v>38054.879999999997</v>
      </c>
      <c r="F135" s="36"/>
      <c r="G135" s="36">
        <f>SUM(G131:G134)</f>
        <v>17</v>
      </c>
      <c r="H135" s="36"/>
      <c r="I135" s="62"/>
    </row>
    <row r="136" spans="1:9" ht="14.25" customHeight="1" x14ac:dyDescent="0.25">
      <c r="A136" s="23"/>
      <c r="B136" s="58"/>
      <c r="C136" s="58" t="s">
        <v>19</v>
      </c>
      <c r="D136" s="59">
        <f>D25+D33+D39+D45+D51+D57+D69+D75+D82+D90+D105+D111+D117+D123+D129+D63+D135</f>
        <v>475</v>
      </c>
      <c r="E136" s="60">
        <f>E25+E33+E39+E45+E51+E57+E69+E75+E82+E90+E105+E111+E117+E123+E129+E63+E135</f>
        <v>3589271.33</v>
      </c>
      <c r="F136" s="58">
        <f>F25+F33+F39+F45+F51+F57+F69+F75+F82+F63+F90+F105+F111+F117+F123+F129+F135</f>
        <v>0</v>
      </c>
      <c r="G136" s="58">
        <f>G25+G33+G39+G45+G51+G57+G69+G75+G82+G90+G105+G111+G117+G123+G129+G63+G135</f>
        <v>416</v>
      </c>
      <c r="H136" s="58">
        <f>H25+H33+H39+H45+H51+H57+H69+H75+H82+H90+H105+H63+H111+H117+H123+H129+H135</f>
        <v>0</v>
      </c>
      <c r="I136" s="58">
        <f>I25+I33+I39+I45+I51+I57+I69+I75+I82+I90+I105+I63+I111+I117+I123+I129+I135</f>
        <v>3</v>
      </c>
    </row>
    <row r="139" spans="1:9" x14ac:dyDescent="0.25">
      <c r="E139" s="26"/>
    </row>
    <row r="140" spans="1:9" x14ac:dyDescent="0.25">
      <c r="I140" s="34"/>
    </row>
  </sheetData>
  <mergeCells count="50">
    <mergeCell ref="B91:I91"/>
    <mergeCell ref="B92:B95"/>
    <mergeCell ref="A58:A62"/>
    <mergeCell ref="B58:I58"/>
    <mergeCell ref="B59:B62"/>
    <mergeCell ref="A84:A88"/>
    <mergeCell ref="B84:I84"/>
    <mergeCell ref="B85:B88"/>
    <mergeCell ref="B77:I77"/>
    <mergeCell ref="B78:B81"/>
    <mergeCell ref="A64:A68"/>
    <mergeCell ref="B64:I64"/>
    <mergeCell ref="B65:B68"/>
    <mergeCell ref="A70:A74"/>
    <mergeCell ref="B70:I70"/>
    <mergeCell ref="B71:B74"/>
    <mergeCell ref="A106:A110"/>
    <mergeCell ref="B119:B122"/>
    <mergeCell ref="B112:I112"/>
    <mergeCell ref="B113:B116"/>
    <mergeCell ref="B106:I106"/>
    <mergeCell ref="B107:B110"/>
    <mergeCell ref="A99:A103"/>
    <mergeCell ref="B99:I99"/>
    <mergeCell ref="B100:B103"/>
    <mergeCell ref="A77:A81"/>
    <mergeCell ref="A26:A32"/>
    <mergeCell ref="B26:I26"/>
    <mergeCell ref="B27:B32"/>
    <mergeCell ref="A46:A50"/>
    <mergeCell ref="B47:B50"/>
    <mergeCell ref="A34:A38"/>
    <mergeCell ref="A52:A56"/>
    <mergeCell ref="B52:I52"/>
    <mergeCell ref="B53:B56"/>
    <mergeCell ref="B34:I34"/>
    <mergeCell ref="B35:B38"/>
    <mergeCell ref="A40:A44"/>
    <mergeCell ref="A1:I1"/>
    <mergeCell ref="A2:I2"/>
    <mergeCell ref="A6:A24"/>
    <mergeCell ref="B6:I6"/>
    <mergeCell ref="B7:B24"/>
    <mergeCell ref="H3:I3"/>
    <mergeCell ref="A130:A134"/>
    <mergeCell ref="B130:I130"/>
    <mergeCell ref="B131:B134"/>
    <mergeCell ref="A124:A128"/>
    <mergeCell ref="B124:I124"/>
    <mergeCell ref="B125:B128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2018-09-11T10:55:29Z</dcterms:modified>
</cp:coreProperties>
</file>